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drawings/drawing6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drawings/drawing8.xml" ContentType="application/vnd.openxmlformats-officedocument.drawing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drawings/drawing1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1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 Works Admin\AMurray\MSW Disposal RFP\"/>
    </mc:Choice>
  </mc:AlternateContent>
  <xr:revisionPtr revIDLastSave="0" documentId="13_ncr:1_{90D46EC1-8B5D-4F25-8E57-AA229217E1FA}" xr6:coauthVersionLast="47" xr6:coauthVersionMax="47" xr10:uidLastSave="{00000000-0000-0000-0000-000000000000}"/>
  <bookViews>
    <workbookView xWindow="-120" yWindow="-120" windowWidth="20730" windowHeight="11160" tabRatio="886" firstSheet="2" activeTab="2" xr2:uid="{00000000-000D-0000-FFFF-FFFF00000000}"/>
  </bookViews>
  <sheets>
    <sheet name="MSW" sheetId="1" r:id="rId1"/>
    <sheet name="Recycling" sheetId="2" r:id="rId2"/>
    <sheet name="Raw Numbers" sheetId="3" r:id="rId3"/>
    <sheet name="Total MSW Monthly Chart" sheetId="4" r:id="rId4"/>
    <sheet name="Total Recycling Monthly Chart" sheetId="5" r:id="rId5"/>
    <sheet name="MSW and Recycling Monthly Comb" sheetId="6" r:id="rId6"/>
    <sheet name="MSW and Rec Monthly Indiv Yrs" sheetId="7" r:id="rId7"/>
    <sheet name="MSW and Rec Monthly 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2" i="4" l="1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C53" i="4"/>
  <c r="D53" i="4" s="1"/>
  <c r="D52" i="4"/>
  <c r="D51" i="4"/>
  <c r="D50" i="4"/>
  <c r="D49" i="4"/>
  <c r="D48" i="4"/>
  <c r="D47" i="4"/>
  <c r="D46" i="4"/>
  <c r="D45" i="4"/>
  <c r="C44" i="4"/>
  <c r="D44" i="4" s="1"/>
  <c r="C43" i="4"/>
  <c r="D43" i="4" s="1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" i="4"/>
  <c r="D91" i="1"/>
  <c r="D106" i="1"/>
  <c r="C68" i="1" l="1"/>
  <c r="C67" i="1"/>
  <c r="C50" i="1"/>
  <c r="AG8" i="3" l="1"/>
  <c r="AG7" i="3"/>
  <c r="AG6" i="3"/>
  <c r="AG5" i="3"/>
  <c r="AG4" i="3"/>
  <c r="AG3" i="3"/>
  <c r="N3" i="2"/>
  <c r="O4" i="2" l="1"/>
  <c r="O5" i="2"/>
  <c r="O6" i="2"/>
  <c r="O7" i="2"/>
  <c r="O8" i="2"/>
  <c r="O3" i="2"/>
  <c r="N4" i="2"/>
  <c r="N6" i="2"/>
  <c r="N8" i="2"/>
  <c r="N5" i="2"/>
  <c r="N7" i="2"/>
  <c r="C122" i="1"/>
  <c r="B122" i="1"/>
  <c r="D107" i="1"/>
  <c r="D117" i="1"/>
  <c r="D116" i="1"/>
  <c r="D115" i="1"/>
  <c r="D114" i="1"/>
  <c r="D113" i="1"/>
  <c r="D112" i="1"/>
  <c r="D111" i="1"/>
  <c r="D110" i="1"/>
  <c r="D109" i="1"/>
  <c r="D108" i="1"/>
  <c r="D92" i="1"/>
  <c r="D94" i="1"/>
  <c r="D99" i="1"/>
  <c r="D76" i="1"/>
  <c r="D77" i="1"/>
  <c r="D83" i="1"/>
  <c r="D86" i="1"/>
  <c r="D87" i="1"/>
  <c r="D102" i="1"/>
  <c r="D101" i="1"/>
  <c r="D100" i="1"/>
  <c r="D98" i="1"/>
  <c r="D97" i="1"/>
  <c r="D96" i="1"/>
  <c r="D95" i="1"/>
  <c r="D93" i="1"/>
  <c r="D85" i="1"/>
  <c r="D84" i="1"/>
  <c r="D82" i="1"/>
  <c r="D81" i="1"/>
  <c r="D80" i="1"/>
  <c r="D79" i="1"/>
  <c r="D78" i="1"/>
  <c r="D65" i="1"/>
  <c r="D66" i="1"/>
  <c r="D67" i="1"/>
  <c r="D70" i="1"/>
  <c r="D71" i="1"/>
  <c r="D62" i="1"/>
  <c r="D63" i="1"/>
  <c r="D64" i="1"/>
  <c r="D68" i="1"/>
  <c r="D69" i="1"/>
  <c r="D72" i="1"/>
  <c r="D61" i="1"/>
  <c r="D47" i="1"/>
  <c r="D48" i="1"/>
  <c r="D52" i="1"/>
  <c r="D55" i="1"/>
  <c r="D46" i="1"/>
  <c r="D49" i="1"/>
  <c r="D50" i="1"/>
  <c r="D51" i="1"/>
  <c r="D53" i="1"/>
  <c r="D54" i="1"/>
  <c r="D56" i="1"/>
  <c r="D57" i="1"/>
  <c r="D32" i="1"/>
  <c r="D33" i="1"/>
  <c r="D34" i="1"/>
  <c r="D35" i="1"/>
  <c r="D37" i="1"/>
  <c r="D38" i="1"/>
  <c r="D39" i="1"/>
  <c r="D40" i="1"/>
  <c r="D41" i="1"/>
  <c r="D42" i="1"/>
  <c r="D31" i="1"/>
  <c r="D36" i="1" l="1"/>
</calcChain>
</file>

<file path=xl/sharedStrings.xml><?xml version="1.0" encoding="utf-8"?>
<sst xmlns="http://schemas.openxmlformats.org/spreadsheetml/2006/main" count="122" uniqueCount="47">
  <si>
    <t>Transfer Station</t>
  </si>
  <si>
    <t>Curbside</t>
  </si>
  <si>
    <t>Annual Total</t>
  </si>
  <si>
    <t>Total</t>
  </si>
  <si>
    <t>MSW Tonnage (July 2019 - June 2020)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</si>
  <si>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</si>
  <si>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</si>
  <si>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</si>
  <si>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</si>
  <si>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</si>
  <si>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</si>
  <si>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</si>
  <si>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</si>
  <si>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</si>
  <si>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June</t>
  </si>
  <si>
    <t>March</t>
  </si>
  <si>
    <t>MSW Tonnage (2015 - 2020)</t>
  </si>
  <si>
    <t>MSW Tonnage (July 2018 - June 2019)</t>
  </si>
  <si>
    <t>MSW Tonnage (July 2017 - June 2018)</t>
  </si>
  <si>
    <t>May</t>
  </si>
  <si>
    <t>MSW Tonnage (July 2016 - June 2017)</t>
  </si>
  <si>
    <t>MSW Tonnage (July 2015 - June 2016)</t>
  </si>
  <si>
    <t>Average Monthly MSW Tonnage</t>
  </si>
  <si>
    <t>Transfer Station 2020</t>
  </si>
  <si>
    <t>Date</t>
  </si>
  <si>
    <t>Tons</t>
  </si>
  <si>
    <t>Curbside 2020</t>
  </si>
  <si>
    <t>Transfer Station 2019</t>
  </si>
  <si>
    <t>Curbside 2019</t>
  </si>
  <si>
    <t>Curbside 2018</t>
  </si>
  <si>
    <t>June Total</t>
  </si>
  <si>
    <t>Curbside 2017</t>
  </si>
  <si>
    <t>Transfer Station 2018</t>
  </si>
  <si>
    <t>Transfer Station 2017</t>
  </si>
  <si>
    <t>Curbside 2016</t>
  </si>
  <si>
    <t>Transfer Station 2016</t>
  </si>
  <si>
    <t>Curbside 2015</t>
  </si>
  <si>
    <t>Transfer Station 2015</t>
  </si>
  <si>
    <t>MSW Tonnage (July 2014 - June 2015)</t>
  </si>
  <si>
    <t>Recycling Tonnage (2015 - 2020)</t>
  </si>
  <si>
    <t>Monthly Avg.</t>
  </si>
  <si>
    <t>Murphy Road (Jan)</t>
  </si>
  <si>
    <t>Murphy Road (Feb)</t>
  </si>
  <si>
    <t>Murphy Road (Nov)</t>
  </si>
  <si>
    <t>Month</t>
  </si>
  <si>
    <t>MSW</t>
  </si>
  <si>
    <t>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</si>
</sst>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\ m\/d\/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165" fontId="2" fillId="0" borderId="2" xfId="0" applyNumberFormat="1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/>
    </xf>
    <xf numFmtId="0" fontId="1" fillId="0" borderId="0" xfId="0" applyFont="1"/>
    <xf numFmtId="17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7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MSW Collected from Municipal Transfer Station (2015 - 2020)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5.1996317624476047E-2"/>
                  <c:y val="-6.5457397093655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35-40D7-85FE-56488D5D558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MSW!$A$3:$A$8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MSW!$B$3:$B$8</c:f>
              <c:numCache>
                <c:formatCode>0.00</c:formatCode>
                <c:ptCount val="6"/>
                <c:pt idx="0">
                  <c:v>28.520000000000003</c:v>
                </c:pt>
                <c:pt idx="1">
                  <c:v>35.6</c:v>
                </c:pt>
                <c:pt idx="2">
                  <c:v>54.599999999999994</c:v>
                </c:pt>
                <c:pt idx="3">
                  <c:v>40.400000000000006</c:v>
                </c:pt>
                <c:pt idx="4">
                  <c:v>57.23</c:v>
                </c:pt>
                <c:pt idx="5">
                  <c:v>66.430000000000007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5-40D7-85FE-56488D5D55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hiLowLines/>
        <c:marker val="1"/>
        <c:smooth val="0"/>
        <c:axId val="146645760"/>
        <c:axId val="146647680"/>
      </c:lineChart>
      <c:catAx>
        <c:axId val="14664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6647680"/>
        <c:crosses val="autoZero"/>
        <c:auto val="1"/>
        <c:lblAlgn val="ctr"/>
        <c:lblOffset val="100"/>
        <c:noMultiLvlLbl val="0"/>
      </c:catAx>
      <c:valAx>
        <c:axId val="146647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layout>
            <c:manualLayout>
              <c:xMode val="edge"/>
              <c:yMode val="edge"/>
              <c:x val="2.2388059701492536E-2"/>
              <c:y val="0.3682232251456372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4664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MSW Tonnage from Transfer Station (July 2016 - June 2017)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0"/>
                  <c:y val="-1.3937282229965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9A-4AFA-B6D5-351ED016BCDF}"/>
                </c:ext>
              </c:extLst>
            </c:dLbl>
            <c:dLbl>
              <c:idx val="2"/>
              <c:layout>
                <c:manualLayout>
                  <c:x val="0"/>
                  <c:y val="-2.32288037166085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9A-4AFA-B6D5-351ED016BCDF}"/>
                </c:ext>
              </c:extLst>
            </c:dLbl>
            <c:dLbl>
              <c:idx val="3"/>
              <c:layout>
                <c:manualLayout>
                  <c:x val="5.0090496031554069E-17"/>
                  <c:y val="-2.78745644599303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9A-4AFA-B6D5-351ED016BCDF}"/>
                </c:ext>
              </c:extLst>
            </c:dLbl>
            <c:dLbl>
              <c:idx val="4"/>
              <c:layout>
                <c:manualLayout>
                  <c:x val="0"/>
                  <c:y val="-1.3937282229965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9A-4AFA-B6D5-351ED016BCDF}"/>
                </c:ext>
              </c:extLst>
            </c:dLbl>
            <c:dLbl>
              <c:idx val="5"/>
              <c:layout>
                <c:manualLayout>
                  <c:x val="0"/>
                  <c:y val="1.3937282229965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9A-4AFA-B6D5-351ED016BCDF}"/>
                </c:ext>
              </c:extLst>
            </c:dLbl>
            <c:dLbl>
              <c:idx val="6"/>
              <c:layout>
                <c:manualLayout>
                  <c:x val="0"/>
                  <c:y val="-2.78745644599303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9A-4AFA-B6D5-351ED016BCDF}"/>
                </c:ext>
              </c:extLst>
            </c:dLbl>
            <c:dLbl>
              <c:idx val="7"/>
              <c:layout>
                <c:manualLayout>
                  <c:x val="0"/>
                  <c:y val="9.2915214866434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9A-4AFA-B6D5-351ED016BCDF}"/>
                </c:ext>
              </c:extLst>
            </c:dLbl>
            <c:dLbl>
              <c:idx val="8"/>
              <c:layout>
                <c:manualLayout>
                  <c:x val="0"/>
                  <c:y val="9.2915214866434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9A-4AFA-B6D5-351ED016BCDF}"/>
                </c:ext>
              </c:extLst>
            </c:dLbl>
            <c:dLbl>
              <c:idx val="9"/>
              <c:layout>
                <c:manualLayout>
                  <c:x val="0"/>
                  <c:y val="-2.78745644599303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9A-4AFA-B6D5-351ED016BCDF}"/>
                </c:ext>
              </c:extLst>
            </c:dLbl>
            <c:dLbl>
              <c:idx val="10"/>
              <c:layout>
                <c:manualLayout>
                  <c:x val="0"/>
                  <c:y val="1.3937282229965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9A-4AFA-B6D5-351ED016BCDF}"/>
                </c:ext>
              </c:extLst>
            </c:dLbl>
            <c:dLbl>
              <c:idx val="11"/>
              <c:layout>
                <c:manualLayout>
                  <c:x val="0"/>
                  <c:y val="-2.32288037166085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9A-4AFA-B6D5-351ED016BCD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MSW!$A$76:$A$87</c:f>
              <c:numCache>
                <c:formatCode>mmm\-yy</c:formatCode>
                <c:ptCount val="12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</c:numCache>
            </c:numRef>
          </c:cat>
          <c:val>
            <c:numRef>
              <c:f>MSW!$B$76:$B$87</c:f>
              <c:numCache>
                <c:formatCode>0.00</c:formatCode>
                <c:ptCount val="12"/>
                <c:pt idx="0">
                  <c:v>6.61</c:v>
                </c:pt>
                <c:pt idx="1">
                  <c:v>7.35</c:v>
                </c:pt>
                <c:pt idx="2">
                  <c:v>0</c:v>
                </c:pt>
                <c:pt idx="3">
                  <c:v>0</c:v>
                </c:pt>
                <c:pt idx="4">
                  <c:v>7.37</c:v>
                </c:pt>
                <c:pt idx="5">
                  <c:v>4.97</c:v>
                </c:pt>
                <c:pt idx="6">
                  <c:v>0</c:v>
                </c:pt>
                <c:pt idx="7">
                  <c:v>7.7</c:v>
                </c:pt>
                <c:pt idx="8" formatCode="General">
                  <c:v>6.69</c:v>
                </c:pt>
                <c:pt idx="9">
                  <c:v>0</c:v>
                </c:pt>
                <c:pt idx="10" formatCode="General">
                  <c:v>7.79</c:v>
                </c:pt>
                <c:pt idx="11" formatCode="General">
                  <c:v>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9A-4AFA-B6D5-351ED016BC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80608"/>
        <c:axId val="170183296"/>
      </c:barChart>
      <c:dateAx>
        <c:axId val="170180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0183296"/>
        <c:crosses val="autoZero"/>
        <c:auto val="1"/>
        <c:lblOffset val="100"/>
        <c:baseTimeUnit val="months"/>
      </c:dateAx>
      <c:valAx>
        <c:axId val="170183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18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MSW Tonnage from Transfer Station (July 2015 - June 2016)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0"/>
                  <c:y val="2.314814814814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2D-4EF8-9E14-C5FA4CEABAAB}"/>
                </c:ext>
              </c:extLst>
            </c:dLbl>
            <c:dLbl>
              <c:idx val="2"/>
              <c:layout>
                <c:manualLayout>
                  <c:x val="2.7378507871321013E-3"/>
                  <c:y val="2.314814814814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2D-4EF8-9E14-C5FA4CEABAAB}"/>
                </c:ext>
              </c:extLst>
            </c:dLbl>
            <c:dLbl>
              <c:idx val="3"/>
              <c:layout>
                <c:manualLayout>
                  <c:x val="5.0193351259544942E-17"/>
                  <c:y val="2.314814814814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2D-4EF8-9E14-C5FA4CEABAAB}"/>
                </c:ext>
              </c:extLst>
            </c:dLbl>
            <c:dLbl>
              <c:idx val="4"/>
              <c:layout>
                <c:manualLayout>
                  <c:x val="0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2D-4EF8-9E14-C5FA4CEABAAB}"/>
                </c:ext>
              </c:extLst>
            </c:dLbl>
            <c:dLbl>
              <c:idx val="5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2D-4EF8-9E14-C5FA4CEABAAB}"/>
                </c:ext>
              </c:extLst>
            </c:dLbl>
            <c:dLbl>
              <c:idx val="6"/>
              <c:layout>
                <c:manualLayout>
                  <c:x val="0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2D-4EF8-9E14-C5FA4CEABAAB}"/>
                </c:ext>
              </c:extLst>
            </c:dLbl>
            <c:dLbl>
              <c:idx val="7"/>
              <c:layout>
                <c:manualLayout>
                  <c:x val="0"/>
                  <c:y val="2.314814814814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2D-4EF8-9E14-C5FA4CEABAAB}"/>
                </c:ext>
              </c:extLst>
            </c:dLbl>
            <c:dLbl>
              <c:idx val="8"/>
              <c:layout>
                <c:manualLayout>
                  <c:x val="0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2D-4EF8-9E14-C5FA4CEABAAB}"/>
                </c:ext>
              </c:extLst>
            </c:dLbl>
            <c:dLbl>
              <c:idx val="9"/>
              <c:layout>
                <c:manualLayout>
                  <c:x val="2.7378507871321013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2D-4EF8-9E14-C5FA4CEABAAB}"/>
                </c:ext>
              </c:extLst>
            </c:dLbl>
            <c:dLbl>
              <c:idx val="11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2D-4EF8-9E14-C5FA4CEABAA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MSW!$A$91:$A$102</c:f>
              <c:numCache>
                <c:formatCode>mmm\-yy</c:formatCode>
                <c:ptCount val="12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</c:numCache>
            </c:numRef>
          </c:cat>
          <c:val>
            <c:numRef>
              <c:f>MSW!$B$91:$B$102</c:f>
              <c:numCache>
                <c:formatCode>0.00</c:formatCode>
                <c:ptCount val="12"/>
                <c:pt idx="0">
                  <c:v>5.55</c:v>
                </c:pt>
                <c:pt idx="1">
                  <c:v>0</c:v>
                </c:pt>
                <c:pt idx="2">
                  <c:v>8.11</c:v>
                </c:pt>
                <c:pt idx="3">
                  <c:v>0</c:v>
                </c:pt>
                <c:pt idx="4">
                  <c:v>6.9</c:v>
                </c:pt>
                <c:pt idx="5">
                  <c:v>0</c:v>
                </c:pt>
                <c:pt idx="6">
                  <c:v>6.47</c:v>
                </c:pt>
                <c:pt idx="7">
                  <c:v>0</c:v>
                </c:pt>
                <c:pt idx="8" formatCode="General">
                  <c:v>3.92</c:v>
                </c:pt>
                <c:pt idx="9">
                  <c:v>0</c:v>
                </c:pt>
                <c:pt idx="10" formatCode="General">
                  <c:v>4.6500000000000004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2D-4EF8-9E14-C5FA4CEABA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3885312"/>
        <c:axId val="173892352"/>
      </c:barChart>
      <c:dateAx>
        <c:axId val="173885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3892352"/>
        <c:crosses val="autoZero"/>
        <c:auto val="1"/>
        <c:lblOffset val="100"/>
        <c:baseTimeUnit val="months"/>
      </c:dateAx>
      <c:valAx>
        <c:axId val="173892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388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MSW Tonnage from Curbside Collection (July 2016 - June 2017)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0"/>
                  <c:y val="1.384083044982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F8-46B0-80C0-ABC4374430D9}"/>
                </c:ext>
              </c:extLst>
            </c:dLbl>
            <c:dLbl>
              <c:idx val="5"/>
              <c:layout>
                <c:manualLayout>
                  <c:x val="0"/>
                  <c:y val="-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F8-46B0-80C0-ABC4374430D9}"/>
                </c:ext>
              </c:extLst>
            </c:dLbl>
            <c:dLbl>
              <c:idx val="6"/>
              <c:layout>
                <c:manualLayout>
                  <c:x val="1.9212295869356388E-3"/>
                  <c:y val="1.38408304498270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8-46B0-80C0-ABC4374430D9}"/>
                </c:ext>
              </c:extLst>
            </c:dLbl>
            <c:dLbl>
              <c:idx val="7"/>
              <c:layout>
                <c:manualLayout>
                  <c:x val="0"/>
                  <c:y val="-9.22722029988470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8-46B0-80C0-ABC4374430D9}"/>
                </c:ext>
              </c:extLst>
            </c:dLbl>
            <c:dLbl>
              <c:idx val="8"/>
              <c:layout>
                <c:manualLayout>
                  <c:x val="0"/>
                  <c:y val="1.8454440599769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8-46B0-80C0-ABC4374430D9}"/>
                </c:ext>
              </c:extLst>
            </c:dLbl>
            <c:dLbl>
              <c:idx val="9"/>
              <c:layout>
                <c:manualLayout>
                  <c:x val="0"/>
                  <c:y val="-1.8454440599769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8-46B0-80C0-ABC4374430D9}"/>
                </c:ext>
              </c:extLst>
            </c:dLbl>
            <c:dLbl>
              <c:idx val="10"/>
              <c:layout>
                <c:manualLayout>
                  <c:x val="1.9212295869356388E-3"/>
                  <c:y val="1.8454440599769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F8-46B0-80C0-ABC4374430D9}"/>
                </c:ext>
              </c:extLst>
            </c:dLbl>
            <c:dLbl>
              <c:idx val="11"/>
              <c:layout>
                <c:manualLayout>
                  <c:x val="0"/>
                  <c:y val="-1.8454440599769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8-46B0-80C0-ABC4374430D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MSW!$A$76:$A$87</c:f>
              <c:numCache>
                <c:formatCode>mmm\-yy</c:formatCode>
                <c:ptCount val="12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</c:numCache>
            </c:numRef>
          </c:cat>
          <c:val>
            <c:numRef>
              <c:f>MSW!$C$76:$C$87</c:f>
              <c:numCache>
                <c:formatCode>0.00</c:formatCode>
                <c:ptCount val="12"/>
                <c:pt idx="0">
                  <c:v>1111.6600000000001</c:v>
                </c:pt>
                <c:pt idx="1">
                  <c:v>1199.6299999999992</c:v>
                </c:pt>
                <c:pt idx="2">
                  <c:v>1114.9000000000001</c:v>
                </c:pt>
                <c:pt idx="3">
                  <c:v>1030.8600000000006</c:v>
                </c:pt>
                <c:pt idx="4">
                  <c:v>1142.3499999999999</c:v>
                </c:pt>
                <c:pt idx="5">
                  <c:v>1109.3</c:v>
                </c:pt>
                <c:pt idx="6">
                  <c:v>1027.74</c:v>
                </c:pt>
                <c:pt idx="7" formatCode="General">
                  <c:v>891.28999999999951</c:v>
                </c:pt>
                <c:pt idx="8" formatCode="General">
                  <c:v>1031.3800000000001</c:v>
                </c:pt>
                <c:pt idx="9" formatCode="General">
                  <c:v>1080.8899999999996</c:v>
                </c:pt>
                <c:pt idx="10" formatCode="General">
                  <c:v>1213.1800000000003</c:v>
                </c:pt>
                <c:pt idx="11" formatCode="General">
                  <c:v>1292.45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F8-46B0-80C0-ABC4374430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046656"/>
        <c:axId val="175049344"/>
      </c:barChart>
      <c:dateAx>
        <c:axId val="175046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5049344"/>
        <c:crosses val="autoZero"/>
        <c:auto val="1"/>
        <c:lblOffset val="100"/>
        <c:baseTimeUnit val="months"/>
      </c:dateAx>
      <c:valAx>
        <c:axId val="175049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5046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MSW Tonnage from Curbside Collection (July 2015 - June 2016)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1.8454440599769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66-4E88-9BBB-FBDE44E61F02}"/>
                </c:ext>
              </c:extLst>
            </c:dLbl>
            <c:dLbl>
              <c:idx val="1"/>
              <c:layout>
                <c:manualLayout>
                  <c:x val="1.9267822736030828E-3"/>
                  <c:y val="2.3068050749711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66-4E88-9BBB-FBDE44E61F02}"/>
                </c:ext>
              </c:extLst>
            </c:dLbl>
            <c:dLbl>
              <c:idx val="2"/>
              <c:layout>
                <c:manualLayout>
                  <c:x val="-3.8535645472061657E-3"/>
                  <c:y val="-1.384083044982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66-4E88-9BBB-FBDE44E61F02}"/>
                </c:ext>
              </c:extLst>
            </c:dLbl>
            <c:dLbl>
              <c:idx val="3"/>
              <c:layout>
                <c:manualLayout>
                  <c:x val="0"/>
                  <c:y val="-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66-4E88-9BBB-FBDE44E61F02}"/>
                </c:ext>
              </c:extLst>
            </c:dLbl>
            <c:dLbl>
              <c:idx val="4"/>
              <c:layout>
                <c:manualLayout>
                  <c:x val="0"/>
                  <c:y val="-1.384083044982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66-4E88-9BBB-FBDE44E61F02}"/>
                </c:ext>
              </c:extLst>
            </c:dLbl>
            <c:dLbl>
              <c:idx val="8"/>
              <c:layout>
                <c:manualLayout>
                  <c:x val="0"/>
                  <c:y val="-1.84544405997693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66-4E88-9BBB-FBDE44E61F02}"/>
                </c:ext>
              </c:extLst>
            </c:dLbl>
            <c:dLbl>
              <c:idx val="9"/>
              <c:layout>
                <c:manualLayout>
                  <c:x val="0"/>
                  <c:y val="2.768166089965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66-4E88-9BBB-FBDE44E61F02}"/>
                </c:ext>
              </c:extLst>
            </c:dLbl>
            <c:dLbl>
              <c:idx val="10"/>
              <c:layout>
                <c:manualLayout>
                  <c:x val="0"/>
                  <c:y val="-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66-4E88-9BBB-FBDE44E61F02}"/>
                </c:ext>
              </c:extLst>
            </c:dLbl>
            <c:dLbl>
              <c:idx val="11"/>
              <c:layout>
                <c:manualLayout>
                  <c:x val="3.8535645472061657E-3"/>
                  <c:y val="1.384083044982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66-4E88-9BBB-FBDE44E61F0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MSW!$A$91:$A$102</c:f>
              <c:numCache>
                <c:formatCode>mmm\-yy</c:formatCode>
                <c:ptCount val="12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</c:numCache>
            </c:numRef>
          </c:cat>
          <c:val>
            <c:numRef>
              <c:f>MSW!$C$91:$C$102</c:f>
              <c:numCache>
                <c:formatCode>0.00</c:formatCode>
                <c:ptCount val="12"/>
                <c:pt idx="0">
                  <c:v>1219.24</c:v>
                </c:pt>
                <c:pt idx="1">
                  <c:v>1079.4299999999998</c:v>
                </c:pt>
                <c:pt idx="2">
                  <c:v>1136.21</c:v>
                </c:pt>
                <c:pt idx="3">
                  <c:v>1101.8900000000001</c:v>
                </c:pt>
                <c:pt idx="4">
                  <c:v>1081.1299999999999</c:v>
                </c:pt>
                <c:pt idx="5">
                  <c:v>1164.2399999999996</c:v>
                </c:pt>
                <c:pt idx="6">
                  <c:v>977.43000000000018</c:v>
                </c:pt>
                <c:pt idx="7" formatCode="General">
                  <c:v>947.96999999999969</c:v>
                </c:pt>
                <c:pt idx="8" formatCode="General">
                  <c:v>1079.6300000000001</c:v>
                </c:pt>
                <c:pt idx="9" formatCode="General">
                  <c:v>1050.5000000000005</c:v>
                </c:pt>
                <c:pt idx="10" formatCode="General">
                  <c:v>1108.8699999999997</c:v>
                </c:pt>
                <c:pt idx="11" formatCode="General">
                  <c:v>1231.5500000000002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66-4E88-9BBB-FBDE44E61F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089536"/>
        <c:axId val="175092480"/>
      </c:barChart>
      <c:dateAx>
        <c:axId val="175089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5092480"/>
        <c:crosses val="autoZero"/>
        <c:auto val="1"/>
        <c:lblOffset val="100"/>
        <c:baseTimeUnit val="months"/>
      </c:dateAx>
      <c:valAx>
        <c:axId val="175092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508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MSW Tonnage from Transfer Station (July 2014 - June 2015)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2"/>
              <c:layout>
                <c:manualLayout>
                  <c:x val="0"/>
                  <c:y val="1.40350877192982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E0-4069-9BC6-77C36406BBD4}"/>
                </c:ext>
              </c:extLst>
            </c:dLbl>
            <c:dLbl>
              <c:idx val="10"/>
              <c:layout>
                <c:manualLayout>
                  <c:x val="0"/>
                  <c:y val="2.80701754385964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E0-4069-9BC6-77C36406BBD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MSW!$A$106:$A$117</c:f>
              <c:numCache>
                <c:formatCode>mmm\-yy</c:formatCode>
                <c:ptCount val="1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</c:numCache>
            </c:numRef>
          </c:cat>
          <c:val>
            <c:numRef>
              <c:f>MSW!$B$106:$B$117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 formatCode="#,##0.000">
                  <c:v>10.02</c:v>
                </c:pt>
                <c:pt idx="3">
                  <c:v>0</c:v>
                </c:pt>
                <c:pt idx="4">
                  <c:v>0</c:v>
                </c:pt>
                <c:pt idx="5" formatCode="#,##0.000">
                  <c:v>7.74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#,##0.000">
                  <c:v>10.76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0-4069-9BC6-77C36406BB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136768"/>
        <c:axId val="175139456"/>
      </c:barChart>
      <c:dateAx>
        <c:axId val="175136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5139456"/>
        <c:crosses val="autoZero"/>
        <c:auto val="1"/>
        <c:lblOffset val="100"/>
        <c:baseTimeUnit val="months"/>
      </c:dateAx>
      <c:valAx>
        <c:axId val="175139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513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MSW Tonnage from Curbside Collection (July 2014 - June 2015)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9.35672514619883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32-425C-98FF-B9B2790EFA94}"/>
                </c:ext>
              </c:extLst>
            </c:dLbl>
            <c:dLbl>
              <c:idx val="1"/>
              <c:layout>
                <c:manualLayout>
                  <c:x val="0"/>
                  <c:y val="-9.35672514619883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32-425C-98FF-B9B2790EFA94}"/>
                </c:ext>
              </c:extLst>
            </c:dLbl>
            <c:dLbl>
              <c:idx val="2"/>
              <c:layout>
                <c:manualLayout>
                  <c:x val="0"/>
                  <c:y val="-9.35672514619878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32-425C-98FF-B9B2790EFA94}"/>
                </c:ext>
              </c:extLst>
            </c:dLbl>
            <c:dLbl>
              <c:idx val="4"/>
              <c:layout>
                <c:manualLayout>
                  <c:x val="3.8424591738712775E-3"/>
                  <c:y val="9.3567251461988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32-425C-98FF-B9B2790EFA94}"/>
                </c:ext>
              </c:extLst>
            </c:dLbl>
            <c:dLbl>
              <c:idx val="7"/>
              <c:layout>
                <c:manualLayout>
                  <c:x val="0"/>
                  <c:y val="9.35672514619883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32-425C-98FF-B9B2790EFA94}"/>
                </c:ext>
              </c:extLst>
            </c:dLbl>
            <c:dLbl>
              <c:idx val="8"/>
              <c:layout>
                <c:manualLayout>
                  <c:x val="0"/>
                  <c:y val="1.40350877192982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32-425C-98FF-B9B2790EFA94}"/>
                </c:ext>
              </c:extLst>
            </c:dLbl>
            <c:dLbl>
              <c:idx val="9"/>
              <c:layout>
                <c:manualLayout>
                  <c:x val="-5.763688760806916E-3"/>
                  <c:y val="9.35672514619883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32-425C-98FF-B9B2790EFA9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MSW!$A$106:$A$117</c:f>
              <c:numCache>
                <c:formatCode>mmm\-yy</c:formatCode>
                <c:ptCount val="1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</c:numCache>
            </c:numRef>
          </c:cat>
          <c:val>
            <c:numRef>
              <c:f>MSW!$C$106:$C$117</c:f>
              <c:numCache>
                <c:formatCode>0.00</c:formatCode>
                <c:ptCount val="12"/>
                <c:pt idx="0">
                  <c:v>1207.4499999999996</c:v>
                </c:pt>
                <c:pt idx="1">
                  <c:v>1093.4500000000005</c:v>
                </c:pt>
                <c:pt idx="2">
                  <c:v>1098.77</c:v>
                </c:pt>
                <c:pt idx="3">
                  <c:v>1130.6600000000001</c:v>
                </c:pt>
                <c:pt idx="4">
                  <c:v>998.52999999999952</c:v>
                </c:pt>
                <c:pt idx="5">
                  <c:v>1162.8699999999994</c:v>
                </c:pt>
                <c:pt idx="6">
                  <c:v>952.81999999999982</c:v>
                </c:pt>
                <c:pt idx="7">
                  <c:v>796.7000000000005</c:v>
                </c:pt>
                <c:pt idx="8" formatCode="General">
                  <c:v>987.65000000000009</c:v>
                </c:pt>
                <c:pt idx="9" formatCode="General">
                  <c:v>1174.2400000000007</c:v>
                </c:pt>
                <c:pt idx="10" formatCode="General">
                  <c:v>1150.6399999999994</c:v>
                </c:pt>
                <c:pt idx="11">
                  <c:v>1172.9999999999998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32-425C-98FF-B9B2790EFA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158784"/>
        <c:axId val="175255936"/>
      </c:barChart>
      <c:dateAx>
        <c:axId val="175158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5255936"/>
        <c:crosses val="autoZero"/>
        <c:auto val="1"/>
        <c:lblOffset val="100"/>
        <c:baseTimeUnit val="months"/>
      </c:dateAx>
      <c:valAx>
        <c:axId val="175255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5158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Recycling Collected (2015 - 2020)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7.1640158526000988E-2"/>
                  <c:y val="-3.790652484228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38-4050-90A4-6D8D8A4D8937}"/>
                </c:ext>
              </c:extLst>
            </c:dLbl>
            <c:dLbl>
              <c:idx val="1"/>
              <c:layout>
                <c:manualLayout>
                  <c:x val="-2.1175351089081945E-2"/>
                  <c:y val="-3.3228162269190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38-4050-90A4-6D8D8A4D8937}"/>
                </c:ext>
              </c:extLst>
            </c:dLbl>
            <c:dLbl>
              <c:idx val="2"/>
              <c:layout>
                <c:manualLayout>
                  <c:x val="-6.6328073532641085E-2"/>
                  <c:y val="-0.103403600865681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38-4050-90A4-6D8D8A4D8937}"/>
                </c:ext>
              </c:extLst>
            </c:dLbl>
            <c:dLbl>
              <c:idx val="3"/>
              <c:layout>
                <c:manualLayout>
                  <c:x val="-4.773577605588146E-2"/>
                  <c:y val="-6.1298337707786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38-4050-90A4-6D8D8A4D8937}"/>
                </c:ext>
              </c:extLst>
            </c:dLbl>
            <c:dLbl>
              <c:idx val="4"/>
              <c:layout>
                <c:manualLayout>
                  <c:x val="-6.6328073532641085E-2"/>
                  <c:y val="-4.7263249988488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38-4050-90A4-6D8D8A4D8937}"/>
                </c:ext>
              </c:extLst>
            </c:dLbl>
            <c:dLbl>
              <c:idx val="5"/>
              <c:layout>
                <c:manualLayout>
                  <c:x val="-3.2294130564356746E-2"/>
                  <c:y val="-6.1298337707786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38-4050-90A4-6D8D8A4D893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Recycling!$A$3:$A$8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Recycling!$N$3:$N$8</c:f>
              <c:numCache>
                <c:formatCode>0.00</c:formatCode>
                <c:ptCount val="6"/>
                <c:pt idx="0">
                  <c:v>4502.7400000000007</c:v>
                </c:pt>
                <c:pt idx="1">
                  <c:v>4520.1200000000008</c:v>
                </c:pt>
                <c:pt idx="2">
                  <c:v>4210.3899999999994</c:v>
                </c:pt>
                <c:pt idx="3">
                  <c:v>3989.64</c:v>
                </c:pt>
                <c:pt idx="4">
                  <c:v>3983.8999999999996</c:v>
                </c:pt>
                <c:pt idx="5">
                  <c:v>3953.54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38-4050-90A4-6D8D8A4D893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7993344"/>
        <c:axId val="167996032"/>
      </c:lineChart>
      <c:catAx>
        <c:axId val="16799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996032"/>
        <c:crosses val="autoZero"/>
        <c:auto val="1"/>
        <c:lblAlgn val="ctr"/>
        <c:lblOffset val="100"/>
        <c:noMultiLvlLbl val="0"/>
      </c:catAx>
      <c:valAx>
        <c:axId val="167996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799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Recycling Tonnage (July 2019 - June 2020)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5270919312497611E-2"/>
                  <c:y val="6.3896461218209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31-4D0A-A0FA-70DD886FC5B4}"/>
                </c:ext>
              </c:extLst>
            </c:dLbl>
            <c:dLbl>
              <c:idx val="1"/>
              <c:layout>
                <c:manualLayout>
                  <c:x val="-6.2834177813334835E-2"/>
                  <c:y val="-6.4839170965698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31-4D0A-A0FA-70DD886FC5B4}"/>
                </c:ext>
              </c:extLst>
            </c:dLbl>
            <c:dLbl>
              <c:idx val="2"/>
              <c:layout>
                <c:manualLayout>
                  <c:x val="-5.3327315353508473E-2"/>
                  <c:y val="4.5505656620508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1-4D0A-A0FA-70DD886FC5B4}"/>
                </c:ext>
              </c:extLst>
            </c:dLbl>
            <c:dLbl>
              <c:idx val="4"/>
              <c:layout>
                <c:manualLayout>
                  <c:x val="-5.7718209786332644E-2"/>
                  <c:y val="3.1712553172232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31-4D0A-A0FA-70DD886FC5B4}"/>
                </c:ext>
              </c:extLst>
            </c:dLbl>
            <c:dLbl>
              <c:idx val="5"/>
              <c:layout>
                <c:manualLayout>
                  <c:x val="-6.0457543030749586E-2"/>
                  <c:y val="-4.6448366367997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31-4D0A-A0FA-70DD886FC5B4}"/>
                </c:ext>
              </c:extLst>
            </c:dLbl>
            <c:dLbl>
              <c:idx val="6"/>
              <c:layout>
                <c:manualLayout>
                  <c:x val="-5.2401146989738648E-2"/>
                  <c:y val="6.3896461218209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31-4D0A-A0FA-70DD886FC5B4}"/>
                </c:ext>
              </c:extLst>
            </c:dLbl>
            <c:dLbl>
              <c:idx val="7"/>
              <c:layout>
                <c:manualLayout>
                  <c:x val="-5.5704053036151231E-2"/>
                  <c:y val="-5.104606751742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31-4D0A-A0FA-70DD886FC5B4}"/>
                </c:ext>
              </c:extLst>
            </c:dLbl>
            <c:dLbl>
              <c:idx val="8"/>
              <c:layout>
                <c:manualLayout>
                  <c:x val="-4.1443803481784031E-2"/>
                  <c:y val="5.010335776993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31-4D0A-A0FA-70DD886FC5B4}"/>
                </c:ext>
              </c:extLst>
            </c:dLbl>
            <c:dLbl>
              <c:idx val="9"/>
              <c:layout>
                <c:manualLayout>
                  <c:x val="-6.2834177813334738E-2"/>
                  <c:y val="-5.104606751742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31-4D0A-A0FA-70DD886FC5B4}"/>
                </c:ext>
              </c:extLst>
            </c:dLbl>
            <c:dLbl>
              <c:idx val="10"/>
              <c:layout>
                <c:manualLayout>
                  <c:x val="-5.8080761295212432E-2"/>
                  <c:y val="3.1712553172232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31-4D0A-A0FA-70DD886FC5B4}"/>
                </c:ext>
              </c:extLst>
            </c:dLbl>
            <c:dLbl>
              <c:idx val="11"/>
              <c:layout>
                <c:manualLayout>
                  <c:x val="-2.9549782213052246E-2"/>
                  <c:y val="-5.104606751742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31-4D0A-A0FA-70DD886FC5B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Recycling!$B$2:$M$2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Recycling!$B$8:$M$8</c:f>
              <c:numCache>
                <c:formatCode>0.00</c:formatCode>
                <c:ptCount val="12"/>
                <c:pt idx="0">
                  <c:v>332.89</c:v>
                </c:pt>
                <c:pt idx="1">
                  <c:v>318.02</c:v>
                </c:pt>
                <c:pt idx="2">
                  <c:v>315.23</c:v>
                </c:pt>
                <c:pt idx="3">
                  <c:v>329.84</c:v>
                </c:pt>
                <c:pt idx="4">
                  <c:v>301.13</c:v>
                </c:pt>
                <c:pt idx="5">
                  <c:v>345.4</c:v>
                </c:pt>
                <c:pt idx="6">
                  <c:v>288.39</c:v>
                </c:pt>
                <c:pt idx="7">
                  <c:v>276.68</c:v>
                </c:pt>
                <c:pt idx="8">
                  <c:v>325.68</c:v>
                </c:pt>
                <c:pt idx="9">
                  <c:v>377.6</c:v>
                </c:pt>
                <c:pt idx="10">
                  <c:v>359.36</c:v>
                </c:pt>
                <c:pt idx="11">
                  <c:v>383.32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231-4D0A-A0FA-70DD886FC5B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8020224"/>
        <c:axId val="175297664"/>
      </c:lineChart>
      <c:catAx>
        <c:axId val="16802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297664"/>
        <c:crosses val="autoZero"/>
        <c:auto val="1"/>
        <c:lblAlgn val="ctr"/>
        <c:lblOffset val="100"/>
        <c:noMultiLvlLbl val="0"/>
      </c:catAx>
      <c:valAx>
        <c:axId val="175297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802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Recycling Tonnage (July 2018 - June 2019)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379616504064073E-2"/>
                  <c:y val="-8.439403116568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4D-480B-96D0-BFE897A16AF2}"/>
                </c:ext>
              </c:extLst>
            </c:dLbl>
            <c:dLbl>
              <c:idx val="1"/>
              <c:layout>
                <c:manualLayout>
                  <c:x val="-8.2395624984175991E-2"/>
                  <c:y val="2.283207606042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4D-480B-96D0-BFE897A16AF2}"/>
                </c:ext>
              </c:extLst>
            </c:dLbl>
            <c:dLbl>
              <c:idx val="2"/>
              <c:layout>
                <c:manualLayout>
                  <c:x val="-5.452853189115351E-2"/>
                  <c:y val="-9.3718040489694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4D-480B-96D0-BFE897A16AF2}"/>
                </c:ext>
              </c:extLst>
            </c:dLbl>
            <c:dLbl>
              <c:idx val="3"/>
              <c:layout>
                <c:manualLayout>
                  <c:x val="-5.0241223629194608E-2"/>
                  <c:y val="-7.973239359066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4D-480B-96D0-BFE897A16AF2}"/>
                </c:ext>
              </c:extLst>
            </c:dLbl>
            <c:dLbl>
              <c:idx val="4"/>
              <c:layout>
                <c:manualLayout>
                  <c:x val="-5.2384906870564012E-2"/>
                  <c:y val="3.6818090046436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4D-480B-96D0-BFE897A16AF2}"/>
                </c:ext>
              </c:extLst>
            </c:dLbl>
            <c:dLbl>
              <c:idx val="5"/>
              <c:layout>
                <c:manualLayout>
                  <c:x val="-5.6672106606946444E-2"/>
                  <c:y val="-8.9056035827689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4D-480B-96D0-BFE897A16AF2}"/>
                </c:ext>
              </c:extLst>
            </c:dLbl>
            <c:dLbl>
              <c:idx val="6"/>
              <c:layout>
                <c:manualLayout>
                  <c:x val="-4.3810415980960582E-2"/>
                  <c:y val="-3.7773984545638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4D-480B-96D0-BFE897A16AF2}"/>
                </c:ext>
              </c:extLst>
            </c:dLbl>
            <c:dLbl>
              <c:idx val="7"/>
              <c:layout>
                <c:manualLayout>
                  <c:x val="-4.1666793258559723E-2"/>
                  <c:y val="-4.7097993869647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4D-480B-96D0-BFE897A16AF2}"/>
                </c:ext>
              </c:extLst>
            </c:dLbl>
            <c:dLbl>
              <c:idx val="8"/>
              <c:layout>
                <c:manualLayout>
                  <c:x val="-5.1120349744481638E-2"/>
                  <c:y val="7.4114127342473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4D-480B-96D0-BFE897A16AF2}"/>
                </c:ext>
              </c:extLst>
            </c:dLbl>
            <c:dLbl>
              <c:idx val="9"/>
              <c:layout>
                <c:manualLayout>
                  <c:x val="-5.4528529592964864E-2"/>
                  <c:y val="-5.642200319365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4D-480B-96D0-BFE897A16AF2}"/>
                </c:ext>
              </c:extLst>
            </c:dLbl>
            <c:dLbl>
              <c:idx val="10"/>
              <c:layout>
                <c:manualLayout>
                  <c:x val="-2.187475430926656E-2"/>
                  <c:y val="-3.7773984545638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4D-480B-96D0-BFE897A16AF2}"/>
                </c:ext>
              </c:extLst>
            </c:dLbl>
            <c:dLbl>
              <c:idx val="11"/>
              <c:layout>
                <c:manualLayout>
                  <c:x val="-2.4180812496773757E-2"/>
                  <c:y val="4.1480094708441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4D-480B-96D0-BFE897A16AF2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Recycling!$B$2:$M$2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Recycling!$B$7:$M$7</c:f>
              <c:numCache>
                <c:formatCode>0.00</c:formatCode>
                <c:ptCount val="12"/>
                <c:pt idx="0">
                  <c:v>358.6</c:v>
                </c:pt>
                <c:pt idx="1">
                  <c:v>338.81</c:v>
                </c:pt>
                <c:pt idx="2">
                  <c:v>299.32</c:v>
                </c:pt>
                <c:pt idx="3">
                  <c:v>361.72</c:v>
                </c:pt>
                <c:pt idx="4">
                  <c:v>357</c:v>
                </c:pt>
                <c:pt idx="5">
                  <c:v>356</c:v>
                </c:pt>
                <c:pt idx="6">
                  <c:v>349</c:v>
                </c:pt>
                <c:pt idx="7">
                  <c:v>287</c:v>
                </c:pt>
                <c:pt idx="8">
                  <c:v>285.06</c:v>
                </c:pt>
                <c:pt idx="9">
                  <c:v>332</c:v>
                </c:pt>
                <c:pt idx="10">
                  <c:v>356.83</c:v>
                </c:pt>
                <c:pt idx="11">
                  <c:v>302.56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B4D-480B-96D0-BFE897A16AF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8063360"/>
        <c:axId val="168066048"/>
      </c:lineChart>
      <c:catAx>
        <c:axId val="16806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066048"/>
        <c:crosses val="autoZero"/>
        <c:auto val="1"/>
        <c:lblAlgn val="ctr"/>
        <c:lblOffset val="100"/>
        <c:noMultiLvlLbl val="0"/>
      </c:catAx>
      <c:valAx>
        <c:axId val="168066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806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Recycling Tonnage (July 2017 - June 2018)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4.4987429202928579E-2"/>
                  <c:y val="3.631025432165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4B-45C2-A16B-36D4A2FCA41F}"/>
                </c:ext>
              </c:extLst>
            </c:dLbl>
            <c:dLbl>
              <c:idx val="3"/>
              <c:layout>
                <c:manualLayout>
                  <c:x val="-5.9022516922226827E-2"/>
                  <c:y val="6.8494162367635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4B-45C2-A16B-36D4A2FCA41F}"/>
                </c:ext>
              </c:extLst>
            </c:dLbl>
            <c:dLbl>
              <c:idx val="4"/>
              <c:layout>
                <c:manualLayout>
                  <c:x val="-4.6992441734256901E-2"/>
                  <c:y val="5.010335776993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4B-45C2-A16B-36D4A2FCA41F}"/>
                </c:ext>
              </c:extLst>
            </c:dLbl>
            <c:dLbl>
              <c:idx val="5"/>
              <c:layout>
                <c:manualLayout>
                  <c:x val="-4.6992441734256901E-2"/>
                  <c:y val="-3.7252964069146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4B-45C2-A16B-36D4A2FCA41F}"/>
                </c:ext>
              </c:extLst>
            </c:dLbl>
            <c:dLbl>
              <c:idx val="6"/>
              <c:layout>
                <c:manualLayout>
                  <c:x val="-4.2982416671600257E-2"/>
                  <c:y val="-7.86322744139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4B-45C2-A16B-36D4A2FCA41F}"/>
                </c:ext>
              </c:extLst>
            </c:dLbl>
            <c:dLbl>
              <c:idx val="7"/>
              <c:layout>
                <c:manualLayout>
                  <c:x val="-2.8947328952302016E-2"/>
                  <c:y val="3.1712553172232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4B-45C2-A16B-36D4A2FCA41F}"/>
                </c:ext>
              </c:extLst>
            </c:dLbl>
            <c:dLbl>
              <c:idx val="8"/>
              <c:layout>
                <c:manualLayout>
                  <c:x val="-4.8997454265585223E-2"/>
                  <c:y val="-7.86322744139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4B-45C2-A16B-36D4A2FCA41F}"/>
                </c:ext>
              </c:extLst>
            </c:dLbl>
            <c:dLbl>
              <c:idx val="9"/>
              <c:layout>
                <c:manualLayout>
                  <c:x val="-4.4987429202928579E-2"/>
                  <c:y val="4.5505656620508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4B-45C2-A16B-36D4A2FCA41F}"/>
                </c:ext>
              </c:extLst>
            </c:dLbl>
            <c:dLbl>
              <c:idx val="11"/>
              <c:layout>
                <c:manualLayout>
                  <c:x val="-2.5429716022339312E-2"/>
                  <c:y val="3.631025432165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4B-45C2-A16B-36D4A2FCA41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Recycling!$B$2:$M$2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Recycling!$B$6:$M$6</c:f>
              <c:numCache>
                <c:formatCode>0.00</c:formatCode>
                <c:ptCount val="12"/>
                <c:pt idx="0">
                  <c:v>335.7</c:v>
                </c:pt>
                <c:pt idx="1">
                  <c:v>351.95</c:v>
                </c:pt>
                <c:pt idx="2">
                  <c:v>331.01</c:v>
                </c:pt>
                <c:pt idx="3">
                  <c:v>336.33</c:v>
                </c:pt>
                <c:pt idx="4">
                  <c:v>375</c:v>
                </c:pt>
                <c:pt idx="5">
                  <c:v>352.84</c:v>
                </c:pt>
                <c:pt idx="6">
                  <c:v>263.35000000000002</c:v>
                </c:pt>
                <c:pt idx="7">
                  <c:v>292.98</c:v>
                </c:pt>
                <c:pt idx="8">
                  <c:v>314.72000000000003</c:v>
                </c:pt>
                <c:pt idx="9">
                  <c:v>312.87</c:v>
                </c:pt>
                <c:pt idx="10">
                  <c:v>379.35</c:v>
                </c:pt>
                <c:pt idx="11">
                  <c:v>343.54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24B-45C2-A16B-36D4A2FCA41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8167680"/>
        <c:axId val="168174720"/>
      </c:lineChart>
      <c:catAx>
        <c:axId val="16816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74720"/>
        <c:crosses val="autoZero"/>
        <c:auto val="1"/>
        <c:lblAlgn val="ctr"/>
        <c:lblOffset val="100"/>
        <c:noMultiLvlLbl val="0"/>
      </c:catAx>
      <c:valAx>
        <c:axId val="168174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816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MSW Collected from </a:t>
            </a:r>
            <a:r>
              <a:rPr lang="en-US" baseline="0"/>
              <a:t>Curbside Pickup (2015 - 2020)</a:t>
            </a:r>
            <a:endParaRPr lang="en-US"/>
          </a:p>
        </c:rich>
      </c:tx>
      <c:layout>
        <c:manualLayout>
          <c:xMode val="edge"/>
          <c:yMode val="edge"/>
          <c:x val="0.15545399861832596"/>
          <c:y val="2.439024390243902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7.8670607852350874E-2"/>
                  <c:y val="-3.5028487292746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E-4BE2-A271-6E037DDC9EE7}"/>
                </c:ext>
              </c:extLst>
            </c:dLbl>
            <c:dLbl>
              <c:idx val="4"/>
              <c:layout>
                <c:manualLayout>
                  <c:x val="-7.3676801635750591E-2"/>
                  <c:y val="3.847415854421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E-4BE2-A271-6E037DDC9EE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MSW!$A$3:$A$8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MSW!$C$3:$C$8</c:f>
              <c:numCache>
                <c:formatCode>0.00</c:formatCode>
                <c:ptCount val="6"/>
                <c:pt idx="0">
                  <c:v>12926.780000000008</c:v>
                </c:pt>
                <c:pt idx="1">
                  <c:v>13178.090000000006</c:v>
                </c:pt>
                <c:pt idx="2">
                  <c:v>13245.630000000005</c:v>
                </c:pt>
                <c:pt idx="3">
                  <c:v>13347.669999999978</c:v>
                </c:pt>
                <c:pt idx="4">
                  <c:v>12552.470000000007</c:v>
                </c:pt>
                <c:pt idx="5">
                  <c:v>12975.569999999994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E-4BE2-A271-6E037DDC9EE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675968"/>
        <c:axId val="146703872"/>
      </c:lineChart>
      <c:catAx>
        <c:axId val="14667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6703872"/>
        <c:crosses val="autoZero"/>
        <c:auto val="1"/>
        <c:lblAlgn val="ctr"/>
        <c:lblOffset val="100"/>
        <c:noMultiLvlLbl val="0"/>
      </c:catAx>
      <c:valAx>
        <c:axId val="146703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667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Recycling Tonnage (July 2016 - June 2017)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6992599609259368E-2"/>
                  <c:y val="-9.4378026690325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18-423A-95D2-7825CFF9C439}"/>
                </c:ext>
              </c:extLst>
            </c:dLbl>
            <c:dLbl>
              <c:idx val="1"/>
              <c:layout>
                <c:manualLayout>
                  <c:x val="-4.6992441734256901E-2"/>
                  <c:y val="3.707737237070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8-423A-95D2-7825CFF9C439}"/>
                </c:ext>
              </c:extLst>
            </c:dLbl>
            <c:dLbl>
              <c:idx val="2"/>
              <c:layout>
                <c:manualLayout>
                  <c:x val="-5.5012491859570183E-2"/>
                  <c:y val="-7.5598683967320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18-423A-95D2-7825CFF9C439}"/>
                </c:ext>
              </c:extLst>
            </c:dLbl>
            <c:dLbl>
              <c:idx val="3"/>
              <c:layout>
                <c:manualLayout>
                  <c:x val="-4.2982416671600257E-2"/>
                  <c:y val="3.2382536689956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18-423A-95D2-7825CFF9C439}"/>
                </c:ext>
              </c:extLst>
            </c:dLbl>
            <c:dLbl>
              <c:idx val="4"/>
              <c:layout>
                <c:manualLayout>
                  <c:x val="-4.6992441734256901E-2"/>
                  <c:y val="-5.6819341244316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18-423A-95D2-7825CFF9C439}"/>
                </c:ext>
              </c:extLst>
            </c:dLbl>
            <c:dLbl>
              <c:idx val="5"/>
              <c:layout>
                <c:manualLayout>
                  <c:x val="-4.6992441734256901E-2"/>
                  <c:y val="7.4636057816716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18-423A-95D2-7825CFF9C439}"/>
                </c:ext>
              </c:extLst>
            </c:dLbl>
            <c:dLbl>
              <c:idx val="7"/>
              <c:layout>
                <c:manualLayout>
                  <c:x val="-3.6967379077615298E-2"/>
                  <c:y val="-5.212450556356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18-423A-95D2-7825CFF9C439}"/>
                </c:ext>
              </c:extLst>
            </c:dLbl>
            <c:dLbl>
              <c:idx val="8"/>
              <c:layout>
                <c:manualLayout>
                  <c:x val="-2.8947328952302016E-2"/>
                  <c:y val="3.2382536689956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18-423A-95D2-7825CFF9C439}"/>
                </c:ext>
              </c:extLst>
            </c:dLbl>
            <c:dLbl>
              <c:idx val="9"/>
              <c:layout>
                <c:manualLayout>
                  <c:x val="-5.9022516922226827E-2"/>
                  <c:y val="-4.7429669882813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18-423A-95D2-7825CFF9C439}"/>
                </c:ext>
              </c:extLst>
            </c:dLbl>
            <c:dLbl>
              <c:idx val="10"/>
              <c:layout>
                <c:manualLayout>
                  <c:x val="-5.3007479328241867E-2"/>
                  <c:y val="-4.7429669882813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18-423A-95D2-7825CFF9C43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Recycling!$B$2:$M$2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Recycling!$B$5:$M$5</c:f>
              <c:numCache>
                <c:formatCode>0.00</c:formatCode>
                <c:ptCount val="12"/>
                <c:pt idx="0">
                  <c:v>348.69</c:v>
                </c:pt>
                <c:pt idx="1">
                  <c:v>356.96</c:v>
                </c:pt>
                <c:pt idx="2">
                  <c:v>362.71</c:v>
                </c:pt>
                <c:pt idx="3">
                  <c:v>345.16</c:v>
                </c:pt>
                <c:pt idx="4">
                  <c:v>385.1</c:v>
                </c:pt>
                <c:pt idx="5">
                  <c:v>391.93</c:v>
                </c:pt>
                <c:pt idx="6">
                  <c:v>372.63</c:v>
                </c:pt>
                <c:pt idx="7">
                  <c:v>288.69</c:v>
                </c:pt>
                <c:pt idx="8">
                  <c:v>294.83</c:v>
                </c:pt>
                <c:pt idx="9">
                  <c:v>343.39</c:v>
                </c:pt>
                <c:pt idx="10">
                  <c:v>391.31</c:v>
                </c:pt>
                <c:pt idx="11">
                  <c:v>328.99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918-423A-95D2-7825CFF9C43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8214912"/>
        <c:axId val="168217600"/>
      </c:lineChart>
      <c:catAx>
        <c:axId val="16821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217600"/>
        <c:crosses val="autoZero"/>
        <c:auto val="1"/>
        <c:lblAlgn val="ctr"/>
        <c:lblOffset val="100"/>
        <c:noMultiLvlLbl val="0"/>
      </c:catAx>
      <c:valAx>
        <c:axId val="168217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821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Recycling Tonnage (July 2015 - June 2016)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0916034144380602E-2"/>
                  <c:y val="-8.498872500092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A-4044-B5A1-E1DD9C6FAB43}"/>
                </c:ext>
              </c:extLst>
            </c:dLbl>
            <c:dLbl>
              <c:idx val="1"/>
              <c:layout>
                <c:manualLayout>
                  <c:x val="-4.6922040150386604E-2"/>
                  <c:y val="-8.0293519648072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8A-4044-B5A1-E1DD9C6FAB43}"/>
                </c:ext>
              </c:extLst>
            </c:dLbl>
            <c:dLbl>
              <c:idx val="2"/>
              <c:layout>
                <c:manualLayout>
                  <c:x val="-4.6922040150386604E-2"/>
                  <c:y val="4.1772208051458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A-4044-B5A1-E1DD9C6FAB43}"/>
                </c:ext>
              </c:extLst>
            </c:dLbl>
            <c:dLbl>
              <c:idx val="3"/>
              <c:layout>
                <c:manualLayout>
                  <c:x val="-5.2928046156392614E-2"/>
                  <c:y val="-6.1514176925067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A-4044-B5A1-E1DD9C6FAB43}"/>
                </c:ext>
              </c:extLst>
            </c:dLbl>
            <c:dLbl>
              <c:idx val="4"/>
              <c:layout>
                <c:manualLayout>
                  <c:x val="-2.890402213236859E-2"/>
                  <c:y val="4.6467043732209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A-4044-B5A1-E1DD9C6FAB43}"/>
                </c:ext>
              </c:extLst>
            </c:dLbl>
            <c:dLbl>
              <c:idx val="5"/>
              <c:layout>
                <c:manualLayout>
                  <c:x val="-7.4950068178414639E-2"/>
                  <c:y val="-3.8040368193412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8A-4044-B5A1-E1DD9C6FAB43}"/>
                </c:ext>
              </c:extLst>
            </c:dLbl>
            <c:dLbl>
              <c:idx val="7"/>
              <c:layout>
                <c:manualLayout>
                  <c:x val="-4.4920038148384606E-2"/>
                  <c:y val="5.585671509371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8A-4044-B5A1-E1DD9C6FAB43}"/>
                </c:ext>
              </c:extLst>
            </c:dLbl>
            <c:dLbl>
              <c:idx val="8"/>
              <c:layout>
                <c:manualLayout>
                  <c:x val="-5.0926044154390608E-2"/>
                  <c:y val="-6.1514176925067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8A-4044-B5A1-E1DD9C6FAB43}"/>
                </c:ext>
              </c:extLst>
            </c:dLbl>
            <c:dLbl>
              <c:idx val="9"/>
              <c:layout>
                <c:manualLayout>
                  <c:x val="-4.6922040150386604E-2"/>
                  <c:y val="3.2382536689956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8A-4044-B5A1-E1DD9C6FAB43}"/>
                </c:ext>
              </c:extLst>
            </c:dLbl>
            <c:dLbl>
              <c:idx val="11"/>
              <c:layout>
                <c:manualLayout>
                  <c:x val="-1.7446107524847682E-2"/>
                  <c:y val="3.7077002698606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A-4044-B5A1-E1DD9C6FAB4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Recycling!$B$2:$M$2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Recycling!$B$4:$M$4</c:f>
              <c:numCache>
                <c:formatCode>0.00</c:formatCode>
                <c:ptCount val="12"/>
                <c:pt idx="0">
                  <c:v>399.48</c:v>
                </c:pt>
                <c:pt idx="1">
                  <c:v>355.22</c:v>
                </c:pt>
                <c:pt idx="2">
                  <c:v>363.88</c:v>
                </c:pt>
                <c:pt idx="3">
                  <c:v>370.61</c:v>
                </c:pt>
                <c:pt idx="4">
                  <c:v>376.11</c:v>
                </c:pt>
                <c:pt idx="5">
                  <c:v>447.18</c:v>
                </c:pt>
                <c:pt idx="6">
                  <c:v>360.01</c:v>
                </c:pt>
                <c:pt idx="7">
                  <c:v>336.8</c:v>
                </c:pt>
                <c:pt idx="8">
                  <c:v>378.47</c:v>
                </c:pt>
                <c:pt idx="9">
                  <c:v>357.59</c:v>
                </c:pt>
                <c:pt idx="10">
                  <c:v>370.02</c:v>
                </c:pt>
                <c:pt idx="11">
                  <c:v>404.75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38A-4044-B5A1-E1DD9C6FAB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589120"/>
        <c:axId val="183608448"/>
      </c:lineChart>
      <c:catAx>
        <c:axId val="18358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608448"/>
        <c:crosses val="autoZero"/>
        <c:auto val="1"/>
        <c:lblAlgn val="ctr"/>
        <c:lblOffset val="100"/>
        <c:noMultiLvlLbl val="0"/>
      </c:catAx>
      <c:valAx>
        <c:axId val="183608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8358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Recycling Tonnage (July 2014 - June 2015)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5055339468108656E-2"/>
                  <c:y val="-5.1222697508832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08-4CE4-9775-5CE3AE6E2DC8}"/>
                </c:ext>
              </c:extLst>
            </c:dLbl>
            <c:dLbl>
              <c:idx val="1"/>
              <c:layout>
                <c:manualLayout>
                  <c:x val="-4.706337159662273E-2"/>
                  <c:y val="4.5663115639956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08-4CE4-9775-5CE3AE6E2DC8}"/>
                </c:ext>
              </c:extLst>
            </c:dLbl>
            <c:dLbl>
              <c:idx val="2"/>
              <c:layout>
                <c:manualLayout>
                  <c:x val="-5.3087467982164883E-2"/>
                  <c:y val="-6.0449917808716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08-4CE4-9775-5CE3AE6E2DC8}"/>
                </c:ext>
              </c:extLst>
            </c:dLbl>
            <c:dLbl>
              <c:idx val="3"/>
              <c:layout>
                <c:manualLayout>
                  <c:x val="-5.3087467982164883E-2"/>
                  <c:y val="5.95039460897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08-4CE4-9775-5CE3AE6E2DC8}"/>
                </c:ext>
              </c:extLst>
            </c:dLbl>
            <c:dLbl>
              <c:idx val="4"/>
              <c:layout>
                <c:manualLayout>
                  <c:x val="-5.5095500110678937E-2"/>
                  <c:y val="-7.8904358408486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08-4CE4-9775-5CE3AE6E2DC8}"/>
                </c:ext>
              </c:extLst>
            </c:dLbl>
            <c:dLbl>
              <c:idx val="6"/>
              <c:layout>
                <c:manualLayout>
                  <c:x val="-4.7063371596622786E-2"/>
                  <c:y val="-7.8904358408486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08-4CE4-9775-5CE3AE6E2DC8}"/>
                </c:ext>
              </c:extLst>
            </c:dLbl>
            <c:dLbl>
              <c:idx val="8"/>
              <c:layout>
                <c:manualLayout>
                  <c:x val="-3.3007146697024314E-2"/>
                  <c:y val="3.1822285190129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08-4CE4-9775-5CE3AE6E2DC8}"/>
                </c:ext>
              </c:extLst>
            </c:dLbl>
            <c:dLbl>
              <c:idx val="9"/>
              <c:layout>
                <c:manualLayout>
                  <c:x val="-5.1079435853650823E-2"/>
                  <c:y val="-4.1995477208947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08-4CE4-9775-5CE3AE6E2DC8}"/>
                </c:ext>
              </c:extLst>
            </c:dLbl>
            <c:dLbl>
              <c:idx val="10"/>
              <c:layout>
                <c:manualLayout>
                  <c:x val="-4.5055339468108656E-2"/>
                  <c:y val="5.4890335939841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08-4CE4-9775-5CE3AE6E2DC8}"/>
                </c:ext>
              </c:extLst>
            </c:dLbl>
            <c:dLbl>
              <c:idx val="11"/>
              <c:layout>
                <c:manualLayout>
                  <c:x val="-3.3203680865193055E-2"/>
                  <c:y val="-6.5063527958659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08-4CE4-9775-5CE3AE6E2DC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Recycling!$B$2:$M$2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Recycling!$B$3:$M$3</c:f>
              <c:numCache>
                <c:formatCode>0.00</c:formatCode>
                <c:ptCount val="12"/>
                <c:pt idx="0">
                  <c:v>390.76</c:v>
                </c:pt>
                <c:pt idx="1">
                  <c:v>366.42</c:v>
                </c:pt>
                <c:pt idx="2">
                  <c:v>376.23</c:v>
                </c:pt>
                <c:pt idx="3">
                  <c:v>383.92</c:v>
                </c:pt>
                <c:pt idx="4">
                  <c:v>351.47</c:v>
                </c:pt>
                <c:pt idx="5">
                  <c:v>464.86</c:v>
                </c:pt>
                <c:pt idx="6">
                  <c:v>349.61</c:v>
                </c:pt>
                <c:pt idx="7">
                  <c:v>274.61</c:v>
                </c:pt>
                <c:pt idx="8">
                  <c:v>347.46</c:v>
                </c:pt>
                <c:pt idx="9">
                  <c:v>396.78</c:v>
                </c:pt>
                <c:pt idx="10">
                  <c:v>377.35</c:v>
                </c:pt>
                <c:pt idx="11">
                  <c:v>423.27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08-4CE4-9775-5CE3AE6E2DC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656832"/>
        <c:axId val="183659520"/>
      </c:lineChart>
      <c:catAx>
        <c:axId val="183656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659520"/>
        <c:crosses val="autoZero"/>
        <c:auto val="1"/>
        <c:lblAlgn val="ctr"/>
        <c:lblOffset val="100"/>
        <c:noMultiLvlLbl val="0"/>
      </c:catAx>
      <c:valAx>
        <c:axId val="1836595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365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MSW Collected</a:t>
            </a:r>
            <a:r>
              <a:rPr lang="en-US" baseline="0"/>
              <a:t> (Curbside &amp; Transfer Station), Monthly July 2014 - June 2020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2.3427570925493617E-2"/>
                  <c:y val="3.1113427166550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D9-4C1B-A85B-307A0EDFEFDF}"/>
                </c:ext>
              </c:extLst>
            </c:dLbl>
            <c:dLbl>
              <c:idx val="2"/>
              <c:layout>
                <c:manualLayout>
                  <c:x val="-2.6777654677587411E-2"/>
                  <c:y val="-2.5988629946297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9-4C1B-A85B-307A0EDFEFDF}"/>
                </c:ext>
              </c:extLst>
            </c:dLbl>
            <c:dLbl>
              <c:idx val="4"/>
              <c:layout>
                <c:manualLayout>
                  <c:x val="-2.1304488320869439E-2"/>
                  <c:y val="1.9693015743981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9-4C1B-A85B-307A0EDFEFDF}"/>
                </c:ext>
              </c:extLst>
            </c:dLbl>
            <c:dLbl>
              <c:idx val="6"/>
              <c:layout>
                <c:manualLayout>
                  <c:x val="-1.0416782073095135E-2"/>
                  <c:y val="-5.168455564707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D9-4C1B-A85B-307A0EDFEFDF}"/>
                </c:ext>
              </c:extLst>
            </c:dLbl>
            <c:dLbl>
              <c:idx val="7"/>
              <c:layout>
                <c:manualLayout>
                  <c:x val="-1.9629446444822538E-2"/>
                  <c:y val="3.3968530022193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D9-4C1B-A85B-307A0EDFEFDF}"/>
                </c:ext>
              </c:extLst>
            </c:dLbl>
            <c:dLbl>
              <c:idx val="8"/>
              <c:layout>
                <c:manualLayout>
                  <c:x val="-9.579195188541131E-3"/>
                  <c:y val="3.3968530022193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D9-4C1B-A85B-307A0EDFEFDF}"/>
                </c:ext>
              </c:extLst>
            </c:dLbl>
            <c:dLbl>
              <c:idx val="9"/>
              <c:layout>
                <c:manualLayout>
                  <c:x val="-3.1802780305728112E-2"/>
                  <c:y val="-3.4553938513224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D9-4C1B-A85B-307A0EDFEFDF}"/>
                </c:ext>
              </c:extLst>
            </c:dLbl>
            <c:dLbl>
              <c:idx val="10"/>
              <c:layout>
                <c:manualLayout>
                  <c:x val="-2.3427570925493611E-2"/>
                  <c:y val="2.8258324310908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D9-4C1B-A85B-307A0EDFEFDF}"/>
                </c:ext>
              </c:extLst>
            </c:dLbl>
            <c:dLbl>
              <c:idx val="13"/>
              <c:layout>
                <c:manualLayout>
                  <c:x val="-2.1752529049446679E-2"/>
                  <c:y val="3.1113427166550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D9-4C1B-A85B-307A0EDFEFDF}"/>
                </c:ext>
              </c:extLst>
            </c:dLbl>
            <c:dLbl>
              <c:idx val="14"/>
              <c:layout>
                <c:manualLayout>
                  <c:x val="-2.1752529049446738E-2"/>
                  <c:y val="-4.5974349935793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D9-4C1B-A85B-307A0EDFEFDF}"/>
                </c:ext>
              </c:extLst>
            </c:dLbl>
            <c:dLbl>
              <c:idx val="15"/>
              <c:layout>
                <c:manualLayout>
                  <c:x val="-1.6727403421306006E-2"/>
                  <c:y val="-2.8843957613187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D9-4C1B-A85B-307A0EDFEFDF}"/>
                </c:ext>
              </c:extLst>
            </c:dLbl>
            <c:dLbl>
              <c:idx val="16"/>
              <c:layout>
                <c:manualLayout>
                  <c:x val="-1.9239966235376327E-2"/>
                  <c:y val="2.5403221455266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D9-4C1B-A85B-307A0EDFEFDF}"/>
                </c:ext>
              </c:extLst>
            </c:dLbl>
            <c:dLbl>
              <c:idx val="17"/>
              <c:layout>
                <c:manualLayout>
                  <c:x val="-1.4214840607235622E-2"/>
                  <c:y val="-3.740904136886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D9-4C1B-A85B-307A0EDFEFDF}"/>
                </c:ext>
              </c:extLst>
            </c:dLbl>
            <c:dLbl>
              <c:idx val="18"/>
              <c:layout>
                <c:manualLayout>
                  <c:x val="-2.6329613949010143E-2"/>
                  <c:y val="2.5403221455266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D9-4C1B-A85B-307A0EDFEFDF}"/>
                </c:ext>
              </c:extLst>
            </c:dLbl>
            <c:dLbl>
              <c:idx val="19"/>
              <c:layout>
                <c:manualLayout>
                  <c:x val="-1.3766799878658384E-2"/>
                  <c:y val="2.540322145526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D9-4C1B-A85B-307A0EDFEFDF}"/>
                </c:ext>
              </c:extLst>
            </c:dLbl>
            <c:dLbl>
              <c:idx val="20"/>
              <c:layout>
                <c:manualLayout>
                  <c:x val="-2.6777654677587411E-2"/>
                  <c:y val="-2.313352709065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D9-4C1B-A85B-307A0EDFEFDF}"/>
                </c:ext>
              </c:extLst>
            </c:dLbl>
            <c:dLbl>
              <c:idx val="21"/>
              <c:layout>
                <c:manualLayout>
                  <c:x val="-1.9239966235376358E-2"/>
                  <c:y val="3.3968530022193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D9-4C1B-A85B-307A0EDFEFDF}"/>
                </c:ext>
              </c:extLst>
            </c:dLbl>
            <c:dLbl>
              <c:idx val="22"/>
              <c:layout>
                <c:manualLayout>
                  <c:x val="-3.0127738429681215E-2"/>
                  <c:y val="-3.169883565758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D9-4C1B-A85B-307A0EDFEFDF}"/>
                </c:ext>
              </c:extLst>
            </c:dLbl>
            <c:dLbl>
              <c:idx val="24"/>
              <c:layout>
                <c:manualLayout>
                  <c:x val="-2.175252904944671E-2"/>
                  <c:y val="2.5403221455266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D9-4C1B-A85B-307A0EDFEFDF}"/>
                </c:ext>
              </c:extLst>
            </c:dLbl>
            <c:dLbl>
              <c:idx val="25"/>
              <c:layout>
                <c:manualLayout>
                  <c:x val="-2.175252904944671E-2"/>
                  <c:y val="-3.169883565758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D9-4C1B-A85B-307A0EDFEFDF}"/>
                </c:ext>
              </c:extLst>
            </c:dLbl>
            <c:dLbl>
              <c:idx val="26"/>
              <c:layout>
                <c:manualLayout>
                  <c:x val="-1.8402445297352906E-2"/>
                  <c:y val="-2.8843732801939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D9-4C1B-A85B-307A0EDFEFDF}"/>
                </c:ext>
              </c:extLst>
            </c:dLbl>
            <c:dLbl>
              <c:idx val="27"/>
              <c:layout>
                <c:manualLayout>
                  <c:x val="-2.4265091863517059E-2"/>
                  <c:y val="2.8258324310908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D9-4C1B-A85B-307A0EDFEFDF}"/>
                </c:ext>
              </c:extLst>
            </c:dLbl>
            <c:dLbl>
              <c:idx val="29"/>
              <c:layout>
                <c:manualLayout>
                  <c:x val="-1.6727403421306006E-2"/>
                  <c:y val="-2.8843732801939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D9-4C1B-A85B-307A0EDFEFDF}"/>
                </c:ext>
              </c:extLst>
            </c:dLbl>
            <c:dLbl>
              <c:idx val="30"/>
              <c:layout>
                <c:manualLayout>
                  <c:x val="-3.0127738429681215E-2"/>
                  <c:y val="3.3968530022193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FD9-4C1B-A85B-307A0EDFEFDF}"/>
                </c:ext>
              </c:extLst>
            </c:dLbl>
            <c:dLbl>
              <c:idx val="31"/>
              <c:layout>
                <c:manualLayout>
                  <c:x val="-1.7116883630752124E-2"/>
                  <c:y val="2.8258324310908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FD9-4C1B-A85B-307A0EDFEFDF}"/>
                </c:ext>
              </c:extLst>
            </c:dLbl>
            <c:dLbl>
              <c:idx val="32"/>
              <c:layout>
                <c:manualLayout>
                  <c:x val="-2.6777654677587352E-2"/>
                  <c:y val="-2.8843732801939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FD9-4C1B-A85B-307A0EDFEFDF}"/>
                </c:ext>
              </c:extLst>
            </c:dLbl>
            <c:dLbl>
              <c:idx val="33"/>
              <c:layout>
                <c:manualLayout>
                  <c:x val="-1.4214840607235654E-2"/>
                  <c:y val="2.2548118599623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FD9-4C1B-A85B-307A0EDFEFDF}"/>
                </c:ext>
              </c:extLst>
            </c:dLbl>
            <c:dLbl>
              <c:idx val="34"/>
              <c:layout>
                <c:manualLayout>
                  <c:x val="-3.2640301243751627E-2"/>
                  <c:y val="-2.313352709065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FD9-4C1B-A85B-307A0EDFEFDF}"/>
                </c:ext>
              </c:extLst>
            </c:dLbl>
            <c:dLbl>
              <c:idx val="35"/>
              <c:layout>
                <c:manualLayout>
                  <c:x val="-2.5102612801540511E-2"/>
                  <c:y val="-3.740904136886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FD9-4C1B-A85B-307A0EDFEFDF}"/>
                </c:ext>
              </c:extLst>
            </c:dLbl>
            <c:dLbl>
              <c:idx val="36"/>
              <c:layout>
                <c:manualLayout>
                  <c:x val="-2.4265091863517E-2"/>
                  <c:y val="1.9693015743981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FD9-4C1B-A85B-307A0EDFEFDF}"/>
                </c:ext>
              </c:extLst>
            </c:dLbl>
            <c:dLbl>
              <c:idx val="38"/>
              <c:layout>
                <c:manualLayout>
                  <c:x val="-2.342757092549367E-2"/>
                  <c:y val="2.8258324310908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FD9-4C1B-A85B-307A0EDFEFDF}"/>
                </c:ext>
              </c:extLst>
            </c:dLbl>
            <c:dLbl>
              <c:idx val="39"/>
              <c:layout>
                <c:manualLayout>
                  <c:x val="-2.5940133739563963E-2"/>
                  <c:y val="-2.5988629946297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FD9-4C1B-A85B-307A0EDFEFDF}"/>
                </c:ext>
              </c:extLst>
            </c:dLbl>
            <c:dLbl>
              <c:idx val="41"/>
              <c:layout>
                <c:manualLayout>
                  <c:x val="-3.0127738429681215E-2"/>
                  <c:y val="3.6823632877835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FD9-4C1B-A85B-307A0EDFEFDF}"/>
                </c:ext>
              </c:extLst>
            </c:dLbl>
            <c:dLbl>
              <c:idx val="43"/>
              <c:layout>
                <c:manualLayout>
                  <c:x val="-1.9629446444822538E-2"/>
                  <c:y val="2.82583243109086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FD9-4C1B-A85B-307A0EDFEFDF}"/>
                </c:ext>
              </c:extLst>
            </c:dLbl>
            <c:dLbl>
              <c:idx val="44"/>
              <c:layout>
                <c:manualLayout>
                  <c:x val="-9.1897149790949491E-3"/>
                  <c:y val="3.3968530022193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FD9-4C1B-A85B-307A0EDFEFDF}"/>
                </c:ext>
              </c:extLst>
            </c:dLbl>
            <c:dLbl>
              <c:idx val="45"/>
              <c:layout>
                <c:manualLayout>
                  <c:x val="-2.6777654677587411E-2"/>
                  <c:y val="-3.1698835657581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FD9-4C1B-A85B-307A0EDFEFDF}"/>
                </c:ext>
              </c:extLst>
            </c:dLbl>
            <c:dLbl>
              <c:idx val="47"/>
              <c:layout>
                <c:manualLayout>
                  <c:x val="-2.4265091863517059E-2"/>
                  <c:y val="1.9693015743981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FD9-4C1B-A85B-307A0EDFEFDF}"/>
                </c:ext>
              </c:extLst>
            </c:dLbl>
            <c:dLbl>
              <c:idx val="48"/>
              <c:layout>
                <c:manualLayout>
                  <c:x val="-2.175252904944671E-2"/>
                  <c:y val="-3.169883565758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FD9-4C1B-A85B-307A0EDFEFDF}"/>
                </c:ext>
              </c:extLst>
            </c:dLbl>
            <c:dLbl>
              <c:idx val="50"/>
              <c:layout>
                <c:manualLayout>
                  <c:x val="-1.9629446444822538E-2"/>
                  <c:y val="3.9678735733478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FD9-4C1B-A85B-307A0EDFEFDF}"/>
                </c:ext>
              </c:extLst>
            </c:dLbl>
            <c:dLbl>
              <c:idx val="51"/>
              <c:layout>
                <c:manualLayout>
                  <c:x val="-2.5102612801540511E-2"/>
                  <c:y val="-2.313352709065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FD9-4C1B-A85B-307A0EDFEFDF}"/>
                </c:ext>
              </c:extLst>
            </c:dLbl>
            <c:dLbl>
              <c:idx val="52"/>
              <c:layout>
                <c:manualLayout>
                  <c:x val="-5.0021102889776965E-3"/>
                  <c:y val="-3.4554163324472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FD9-4C1B-A85B-307A0EDFEFDF}"/>
                </c:ext>
              </c:extLst>
            </c:dLbl>
            <c:dLbl>
              <c:idx val="53"/>
              <c:layout>
                <c:manualLayout>
                  <c:x val="-2.214200925889289E-2"/>
                  <c:y val="2.5403221455266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FD9-4C1B-A85B-307A0EDFEFDF}"/>
                </c:ext>
              </c:extLst>
            </c:dLbl>
            <c:dLbl>
              <c:idx val="54"/>
              <c:layout>
                <c:manualLayout>
                  <c:x val="-1.9239966235376358E-2"/>
                  <c:y val="-3.169883565758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FD9-4C1B-A85B-307A0EDFEFDF}"/>
                </c:ext>
              </c:extLst>
            </c:dLbl>
            <c:dLbl>
              <c:idx val="55"/>
              <c:layout>
                <c:manualLayout>
                  <c:x val="-1.8791925506799086E-2"/>
                  <c:y val="4.2533838589120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FD9-4C1B-A85B-307A0EDFEFDF}"/>
                </c:ext>
              </c:extLst>
            </c:dLbl>
            <c:dLbl>
              <c:idx val="56"/>
              <c:layout>
                <c:manualLayout>
                  <c:x val="-1.2091758002611483E-2"/>
                  <c:y val="1.9693015743981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FD9-4C1B-A85B-307A0EDFEFDF}"/>
                </c:ext>
              </c:extLst>
            </c:dLbl>
            <c:dLbl>
              <c:idx val="57"/>
              <c:layout>
                <c:manualLayout>
                  <c:x val="-2.6777654677587411E-2"/>
                  <c:y val="-3.169883565758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FD9-4C1B-A85B-307A0EDFEFDF}"/>
                </c:ext>
              </c:extLst>
            </c:dLbl>
            <c:dLbl>
              <c:idx val="58"/>
              <c:layout>
                <c:manualLayout>
                  <c:x val="-2.175252904944671E-2"/>
                  <c:y val="-3.4553938513224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FD9-4C1B-A85B-307A0EDFEFDF}"/>
                </c:ext>
              </c:extLst>
            </c:dLbl>
            <c:dLbl>
              <c:idx val="59"/>
              <c:layout>
                <c:manualLayout>
                  <c:x val="-2.175252904944671E-2"/>
                  <c:y val="3.3968530022193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FD9-4C1B-A85B-307A0EDFEFDF}"/>
                </c:ext>
              </c:extLst>
            </c:dLbl>
            <c:dLbl>
              <c:idx val="60"/>
              <c:layout>
                <c:manualLayout>
                  <c:x val="-1.9239966235376358E-2"/>
                  <c:y val="-5.168455564707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FD9-4C1B-A85B-307A0EDFEFDF}"/>
                </c:ext>
              </c:extLst>
            </c:dLbl>
            <c:dLbl>
              <c:idx val="61"/>
              <c:layout>
                <c:manualLayout>
                  <c:x val="-1.7564924359329454E-2"/>
                  <c:y val="-3.740904136886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FD9-4C1B-A85B-307A0EDFEFDF}"/>
                </c:ext>
              </c:extLst>
            </c:dLbl>
            <c:dLbl>
              <c:idx val="62"/>
              <c:layout>
                <c:manualLayout>
                  <c:x val="-2.4265091863517059E-2"/>
                  <c:y val="3.6823632877835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FD9-4C1B-A85B-307A0EDFEFDF}"/>
                </c:ext>
              </c:extLst>
            </c:dLbl>
            <c:dLbl>
              <c:idx val="63"/>
              <c:layout>
                <c:manualLayout>
                  <c:x val="-1.2539864677719182E-2"/>
                  <c:y val="-4.5974574747042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FD9-4C1B-A85B-307A0EDFEFDF}"/>
                </c:ext>
              </c:extLst>
            </c:dLbl>
            <c:dLbl>
              <c:idx val="64"/>
              <c:layout>
                <c:manualLayout>
                  <c:x val="-1.7954404568775759E-2"/>
                  <c:y val="2.5403221455266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FD9-4C1B-A85B-307A0EDFEFDF}"/>
                </c:ext>
              </c:extLst>
            </c:dLbl>
            <c:dLbl>
              <c:idx val="65"/>
              <c:layout>
                <c:manualLayout>
                  <c:x val="-2.0915008111423258E-2"/>
                  <c:y val="-3.740904136886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FD9-4C1B-A85B-307A0EDFEFDF}"/>
                </c:ext>
              </c:extLst>
            </c:dLbl>
            <c:dLbl>
              <c:idx val="66"/>
              <c:layout>
                <c:manualLayout>
                  <c:x val="-1.421484060723553E-2"/>
                  <c:y val="-2.027842423501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FD9-4C1B-A85B-307A0EDFEFDF}"/>
                </c:ext>
              </c:extLst>
            </c:dLbl>
            <c:dLbl>
              <c:idx val="67"/>
              <c:layout>
                <c:manualLayout>
                  <c:x val="-1.8791925506798965E-2"/>
                  <c:y val="2.82583243109086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FD9-4C1B-A85B-307A0EDFEFDF}"/>
                </c:ext>
              </c:extLst>
            </c:dLbl>
            <c:dLbl>
              <c:idx val="68"/>
              <c:layout>
                <c:manualLayout>
                  <c:x val="-8.3521940410714989E-3"/>
                  <c:y val="3.1113427166550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FD9-4C1B-A85B-307A0EDFEFDF}"/>
                </c:ext>
              </c:extLst>
            </c:dLbl>
            <c:dLbl>
              <c:idx val="69"/>
              <c:layout>
                <c:manualLayout>
                  <c:x val="-3.4315343119798468E-2"/>
                  <c:y val="-2.313352709065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AFD9-4C1B-A85B-307A0EDFEFDF}"/>
                </c:ext>
              </c:extLst>
            </c:dLbl>
            <c:dLbl>
              <c:idx val="71"/>
              <c:layout>
                <c:manualLayout>
                  <c:x val="0"/>
                  <c:y val="3.9678735733478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AFD9-4C1B-A85B-307A0EDFEFD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 MSW Monthly Chart'!$A$1:$A$72</c:f>
              <c:numCache>
                <c:formatCode>mmm\-yy</c:formatCode>
                <c:ptCount val="7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</c:numCache>
            </c:numRef>
          </c:cat>
          <c:val>
            <c:numRef>
              <c:f>'Total MSW Monthly Chart'!$D$1:$D$72</c:f>
              <c:numCache>
                <c:formatCode>0.00</c:formatCode>
                <c:ptCount val="72"/>
                <c:pt idx="0">
                  <c:v>1207.4499999999996</c:v>
                </c:pt>
                <c:pt idx="1">
                  <c:v>1093.4500000000005</c:v>
                </c:pt>
                <c:pt idx="2">
                  <c:v>1108.79</c:v>
                </c:pt>
                <c:pt idx="3">
                  <c:v>1130.6600000000001</c:v>
                </c:pt>
                <c:pt idx="4">
                  <c:v>998.52999999999952</c:v>
                </c:pt>
                <c:pt idx="5">
                  <c:v>1170.6099999999994</c:v>
                </c:pt>
                <c:pt idx="6">
                  <c:v>952.81999999999982</c:v>
                </c:pt>
                <c:pt idx="7">
                  <c:v>796.7000000000005</c:v>
                </c:pt>
                <c:pt idx="8">
                  <c:v>987.65000000000009</c:v>
                </c:pt>
                <c:pt idx="9">
                  <c:v>1174.2400000000007</c:v>
                </c:pt>
                <c:pt idx="10">
                  <c:v>1161.3999999999994</c:v>
                </c:pt>
                <c:pt idx="11">
                  <c:v>1172.9999999999998</c:v>
                </c:pt>
                <c:pt idx="12">
                  <c:v>1224.79</c:v>
                </c:pt>
                <c:pt idx="13">
                  <c:v>1079.4299999999998</c:v>
                </c:pt>
                <c:pt idx="14">
                  <c:v>1144.32</c:v>
                </c:pt>
                <c:pt idx="15">
                  <c:v>1101.8900000000001</c:v>
                </c:pt>
                <c:pt idx="16">
                  <c:v>1088.03</c:v>
                </c:pt>
                <c:pt idx="17">
                  <c:v>1164.2399999999996</c:v>
                </c:pt>
                <c:pt idx="18">
                  <c:v>983.9000000000002</c:v>
                </c:pt>
                <c:pt idx="19">
                  <c:v>947.96999999999969</c:v>
                </c:pt>
                <c:pt idx="20">
                  <c:v>1083.5500000000002</c:v>
                </c:pt>
                <c:pt idx="21">
                  <c:v>1050.5000000000005</c:v>
                </c:pt>
                <c:pt idx="22">
                  <c:v>1113.5199999999998</c:v>
                </c:pt>
                <c:pt idx="23">
                  <c:v>1231.5500000000002</c:v>
                </c:pt>
                <c:pt idx="24">
                  <c:v>1118.27</c:v>
                </c:pt>
                <c:pt idx="25">
                  <c:v>1206.9799999999991</c:v>
                </c:pt>
                <c:pt idx="26">
                  <c:v>1114.9000000000001</c:v>
                </c:pt>
                <c:pt idx="27">
                  <c:v>1030.8600000000006</c:v>
                </c:pt>
                <c:pt idx="28">
                  <c:v>1149.7199999999998</c:v>
                </c:pt>
                <c:pt idx="29">
                  <c:v>1114.27</c:v>
                </c:pt>
                <c:pt idx="30">
                  <c:v>1027.74</c:v>
                </c:pt>
                <c:pt idx="31">
                  <c:v>898.98999999999955</c:v>
                </c:pt>
                <c:pt idx="32">
                  <c:v>1038.0700000000002</c:v>
                </c:pt>
                <c:pt idx="33">
                  <c:v>1080.8899999999996</c:v>
                </c:pt>
                <c:pt idx="34">
                  <c:v>1220.9700000000003</c:v>
                </c:pt>
                <c:pt idx="35">
                  <c:v>1298.57</c:v>
                </c:pt>
                <c:pt idx="36">
                  <c:v>1160.1699999999994</c:v>
                </c:pt>
                <c:pt idx="37">
                  <c:v>1244.2199999999998</c:v>
                </c:pt>
                <c:pt idx="38">
                  <c:v>1107.4100000000003</c:v>
                </c:pt>
                <c:pt idx="39">
                  <c:v>1123.4099999999996</c:v>
                </c:pt>
                <c:pt idx="40">
                  <c:v>1224.5900000000004</c:v>
                </c:pt>
                <c:pt idx="41">
                  <c:v>1024.6699999999998</c:v>
                </c:pt>
                <c:pt idx="42">
                  <c:v>1087.1599999999999</c:v>
                </c:pt>
                <c:pt idx="43">
                  <c:v>858.47</c:v>
                </c:pt>
                <c:pt idx="44">
                  <c:v>1031.9300000000003</c:v>
                </c:pt>
                <c:pt idx="45">
                  <c:v>1102.4399999999998</c:v>
                </c:pt>
                <c:pt idx="46">
                  <c:v>1242.9600000000005</c:v>
                </c:pt>
                <c:pt idx="47">
                  <c:v>1101.4599999999996</c:v>
                </c:pt>
                <c:pt idx="48">
                  <c:v>1117.8900000000001</c:v>
                </c:pt>
                <c:pt idx="49">
                  <c:v>1183.8100000000006</c:v>
                </c:pt>
                <c:pt idx="50">
                  <c:v>999.88000000000022</c:v>
                </c:pt>
                <c:pt idx="51">
                  <c:v>1125.7600000000002</c:v>
                </c:pt>
                <c:pt idx="52">
                  <c:v>1113.4399999999998</c:v>
                </c:pt>
                <c:pt idx="53">
                  <c:v>994.69000000000028</c:v>
                </c:pt>
                <c:pt idx="54">
                  <c:v>1017.6200000000006</c:v>
                </c:pt>
                <c:pt idx="55">
                  <c:v>848.24999999999966</c:v>
                </c:pt>
                <c:pt idx="56">
                  <c:v>921.95000000000016</c:v>
                </c:pt>
                <c:pt idx="57">
                  <c:v>1074.76</c:v>
                </c:pt>
                <c:pt idx="58">
                  <c:v>1147.0099999999998</c:v>
                </c:pt>
                <c:pt idx="59">
                  <c:v>1064.6400000000001</c:v>
                </c:pt>
                <c:pt idx="60">
                  <c:v>1150.28</c:v>
                </c:pt>
                <c:pt idx="61">
                  <c:v>1105.7500000000005</c:v>
                </c:pt>
                <c:pt idx="62">
                  <c:v>1038.4000000000003</c:v>
                </c:pt>
                <c:pt idx="63">
                  <c:v>1088.1700000000005</c:v>
                </c:pt>
                <c:pt idx="64">
                  <c:v>984.49999999999966</c:v>
                </c:pt>
                <c:pt idx="65">
                  <c:v>1056.3900000000001</c:v>
                </c:pt>
                <c:pt idx="66">
                  <c:v>1045.7500000000002</c:v>
                </c:pt>
                <c:pt idx="67">
                  <c:v>865.19</c:v>
                </c:pt>
                <c:pt idx="68">
                  <c:v>1031.06</c:v>
                </c:pt>
                <c:pt idx="69">
                  <c:v>1190.8599999999999</c:v>
                </c:pt>
                <c:pt idx="70">
                  <c:v>1245.6499999999999</c:v>
                </c:pt>
                <c:pt idx="71">
                  <c:v>1240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AFD9-4C1B-A85B-307A0EDFEF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425664"/>
        <c:axId val="183518720"/>
      </c:lineChart>
      <c:dateAx>
        <c:axId val="183425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3518720"/>
        <c:crosses val="autoZero"/>
        <c:auto val="1"/>
        <c:lblOffset val="100"/>
        <c:baseTimeUnit val="months"/>
      </c:dateAx>
      <c:valAx>
        <c:axId val="183518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8342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Total Recycling Collected, Monthly July 2014 - June 2020 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194846730853405E-2"/>
                  <c:y val="-4.5778307562300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4D-42F8-A7B4-3A2ABCF10447}"/>
                </c:ext>
              </c:extLst>
            </c:dLbl>
            <c:dLbl>
              <c:idx val="1"/>
              <c:layout>
                <c:manualLayout>
                  <c:x val="-1.8011222408156235E-2"/>
                  <c:y val="4.8038323567762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4D-42F8-A7B4-3A2ABCF10447}"/>
                </c:ext>
              </c:extLst>
            </c:dLbl>
            <c:dLbl>
              <c:idx val="2"/>
              <c:layout>
                <c:manualLayout>
                  <c:x val="-1.9616680967257178E-2"/>
                  <c:y val="-2.8720738265925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4D-42F8-A7B4-3A2ABCF10447}"/>
                </c:ext>
              </c:extLst>
            </c:dLbl>
            <c:dLbl>
              <c:idx val="4"/>
              <c:layout>
                <c:manualLayout>
                  <c:x val="-1.8813951687706706E-2"/>
                  <c:y val="2.8137826055325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4D-42F8-A7B4-3A2ABCF10447}"/>
                </c:ext>
              </c:extLst>
            </c:dLbl>
            <c:dLbl>
              <c:idx val="5"/>
              <c:layout>
                <c:manualLayout>
                  <c:x val="-1.8813951687706706E-2"/>
                  <c:y val="-2.587781004986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4D-42F8-A7B4-3A2ABCF10447}"/>
                </c:ext>
              </c:extLst>
            </c:dLbl>
            <c:dLbl>
              <c:idx val="6"/>
              <c:layout>
                <c:manualLayout>
                  <c:x val="-6.7730124944496324E-3"/>
                  <c:y val="-4.0092451130175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4D-42F8-A7B4-3A2ABCF10447}"/>
                </c:ext>
              </c:extLst>
            </c:dLbl>
            <c:dLbl>
              <c:idx val="7"/>
              <c:layout>
                <c:manualLayout>
                  <c:x val="-2.041941024680765E-2"/>
                  <c:y val="1.960904140713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4D-42F8-A7B4-3A2ABCF10447}"/>
                </c:ext>
              </c:extLst>
            </c:dLbl>
            <c:dLbl>
              <c:idx val="8"/>
              <c:layout>
                <c:manualLayout>
                  <c:x val="-9.1812003331010472E-3"/>
                  <c:y val="2.8137826055325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4D-42F8-A7B4-3A2ABCF10447}"/>
                </c:ext>
              </c:extLst>
            </c:dLbl>
            <c:dLbl>
              <c:idx val="10"/>
              <c:layout>
                <c:manualLayout>
                  <c:x val="-1.3997576010403877E-2"/>
                  <c:y val="1.960904140713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4D-42F8-A7B4-3A2ABCF10447}"/>
                </c:ext>
              </c:extLst>
            </c:dLbl>
            <c:dLbl>
              <c:idx val="11"/>
              <c:layout>
                <c:manualLayout>
                  <c:x val="-1.8813951687706706E-2"/>
                  <c:y val="-5.7150020426551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4D-42F8-A7B4-3A2ABCF10447}"/>
                </c:ext>
              </c:extLst>
            </c:dLbl>
            <c:dLbl>
              <c:idx val="12"/>
              <c:layout>
                <c:manualLayout>
                  <c:x val="-1.3194846730853405E-2"/>
                  <c:y val="-3.4406594698050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4D-42F8-A7B4-3A2ABCF10447}"/>
                </c:ext>
              </c:extLst>
            </c:dLbl>
            <c:dLbl>
              <c:idx val="13"/>
              <c:layout>
                <c:manualLayout>
                  <c:x val="-2.3630327365009508E-2"/>
                  <c:y val="1.960904140713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4D-42F8-A7B4-3A2ABCF10447}"/>
                </c:ext>
              </c:extLst>
            </c:dLbl>
            <c:dLbl>
              <c:idx val="14"/>
              <c:layout>
                <c:manualLayout>
                  <c:x val="-2.0419410246807681E-2"/>
                  <c:y val="-2.587781004986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4D-42F8-A7B4-3A2ABCF10447}"/>
                </c:ext>
              </c:extLst>
            </c:dLbl>
            <c:dLbl>
              <c:idx val="15"/>
              <c:layout>
                <c:manualLayout>
                  <c:x val="-1.3194846730853405E-2"/>
                  <c:y val="1.960904140713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4D-42F8-A7B4-3A2ABCF10447}"/>
                </c:ext>
              </c:extLst>
            </c:dLbl>
            <c:dLbl>
              <c:idx val="16"/>
              <c:layout>
                <c:manualLayout>
                  <c:x val="-2.6038515203660951E-2"/>
                  <c:y val="-4.862123577836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4D-42F8-A7B4-3A2ABCF10447}"/>
                </c:ext>
              </c:extLst>
            </c:dLbl>
            <c:dLbl>
              <c:idx val="18"/>
              <c:layout>
                <c:manualLayout>
                  <c:x val="-2.4433056644560008E-2"/>
                  <c:y val="2.8137826055325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4D-42F8-A7B4-3A2ABCF10447}"/>
                </c:ext>
              </c:extLst>
            </c:dLbl>
            <c:dLbl>
              <c:idx val="19"/>
              <c:layout>
                <c:manualLayout>
                  <c:x val="-1.2392117451302934E-2"/>
                  <c:y val="1.960904140713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4D-42F8-A7B4-3A2ABCF10447}"/>
                </c:ext>
              </c:extLst>
            </c:dLbl>
            <c:dLbl>
              <c:idx val="20"/>
              <c:layout>
                <c:manualLayout>
                  <c:x val="-2.4433056644560008E-2"/>
                  <c:y val="-2.3034881833800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4D-42F8-A7B4-3A2ABCF10447}"/>
                </c:ext>
              </c:extLst>
            </c:dLbl>
            <c:dLbl>
              <c:idx val="21"/>
              <c:layout>
                <c:manualLayout>
                  <c:x val="-1.4800305289954348E-2"/>
                  <c:y val="2.529489783926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4D-42F8-A7B4-3A2ABCF10447}"/>
                </c:ext>
              </c:extLst>
            </c:dLbl>
            <c:dLbl>
              <c:idx val="22"/>
              <c:layout>
                <c:manualLayout>
                  <c:x val="-2.1222139526358121E-2"/>
                  <c:y val="-2.8720738265925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4D-42F8-A7B4-3A2ABCF10447}"/>
                </c:ext>
              </c:extLst>
            </c:dLbl>
            <c:dLbl>
              <c:idx val="24"/>
              <c:layout>
                <c:manualLayout>
                  <c:x val="-1.8813951687706706E-2"/>
                  <c:y val="3.3823682487450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4D-42F8-A7B4-3A2ABCF10447}"/>
                </c:ext>
              </c:extLst>
            </c:dLbl>
            <c:dLbl>
              <c:idx val="25"/>
              <c:layout>
                <c:manualLayout>
                  <c:x val="-1.8813951687706706E-2"/>
                  <c:y val="-3.1563666481988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4D-42F8-A7B4-3A2ABCF10447}"/>
                </c:ext>
              </c:extLst>
            </c:dLbl>
            <c:dLbl>
              <c:idx val="26"/>
              <c:layout>
                <c:manualLayout>
                  <c:x val="-1.3997576010403877E-2"/>
                  <c:y val="-4.0092451130175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4D-42F8-A7B4-3A2ABCF10447}"/>
                </c:ext>
              </c:extLst>
            </c:dLbl>
            <c:dLbl>
              <c:idx val="27"/>
              <c:layout>
                <c:manualLayout>
                  <c:x val="-1.6405763849055292E-2"/>
                  <c:y val="2.8137826055325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4D-42F8-A7B4-3A2ABCF10447}"/>
                </c:ext>
              </c:extLst>
            </c:dLbl>
            <c:dLbl>
              <c:idx val="28"/>
              <c:layout>
                <c:manualLayout>
                  <c:x val="-2.3630327365009536E-2"/>
                  <c:y val="-4.009245113017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4D-42F8-A7B4-3A2ABCF10447}"/>
                </c:ext>
              </c:extLst>
            </c:dLbl>
            <c:dLbl>
              <c:idx val="29"/>
              <c:layout>
                <c:manualLayout>
                  <c:x val="-9.1812003331010472E-3"/>
                  <c:y val="-3.7249522914113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4D-42F8-A7B4-3A2ABCF10447}"/>
                </c:ext>
              </c:extLst>
            </c:dLbl>
            <c:dLbl>
              <c:idx val="30"/>
              <c:layout>
                <c:manualLayout>
                  <c:x val="-9.1812003331010472E-3"/>
                  <c:y val="-1.7349025401675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4D-42F8-A7B4-3A2ABCF10447}"/>
                </c:ext>
              </c:extLst>
            </c:dLbl>
            <c:dLbl>
              <c:idx val="31"/>
              <c:layout>
                <c:manualLayout>
                  <c:x val="-2.7643973762761894E-2"/>
                  <c:y val="1.9609041407137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74D-42F8-A7B4-3A2ABCF10447}"/>
                </c:ext>
              </c:extLst>
            </c:dLbl>
            <c:dLbl>
              <c:idx val="32"/>
              <c:layout>
                <c:manualLayout>
                  <c:x val="-1.2392117451302934E-2"/>
                  <c:y val="1.960904140713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74D-42F8-A7B4-3A2ABCF10447}"/>
                </c:ext>
              </c:extLst>
            </c:dLbl>
            <c:dLbl>
              <c:idx val="33"/>
              <c:layout>
                <c:manualLayout>
                  <c:x val="-2.7643973762761894E-2"/>
                  <c:y val="-2.3034881833800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74D-42F8-A7B4-3A2ABCF10447}"/>
                </c:ext>
              </c:extLst>
            </c:dLbl>
            <c:dLbl>
              <c:idx val="35"/>
              <c:layout>
                <c:manualLayout>
                  <c:x val="-2.0419410246807591E-2"/>
                  <c:y val="2.5294897839262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74D-42F8-A7B4-3A2ABCF10447}"/>
                </c:ext>
              </c:extLst>
            </c:dLbl>
            <c:dLbl>
              <c:idx val="38"/>
              <c:layout>
                <c:manualLayout>
                  <c:x val="-1.8813951687706706E-2"/>
                  <c:y val="3.0980754271387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74D-42F8-A7B4-3A2ABCF10447}"/>
                </c:ext>
              </c:extLst>
            </c:dLbl>
            <c:dLbl>
              <c:idx val="40"/>
              <c:layout>
                <c:manualLayout>
                  <c:x val="-1.6405763849055292E-2"/>
                  <c:y val="-3.4406594698050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74D-42F8-A7B4-3A2ABCF10447}"/>
                </c:ext>
              </c:extLst>
            </c:dLbl>
            <c:dLbl>
              <c:idx val="41"/>
              <c:layout>
                <c:manualLayout>
                  <c:x val="-1.1589388171752462E-2"/>
                  <c:y val="-2.3034881833800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74D-42F8-A7B4-3A2ABCF10447}"/>
                </c:ext>
              </c:extLst>
            </c:dLbl>
            <c:dLbl>
              <c:idx val="42"/>
              <c:layout>
                <c:manualLayout>
                  <c:x val="-1.9616680967257178E-2"/>
                  <c:y val="3.6666610703512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74D-42F8-A7B4-3A2ABCF10447}"/>
                </c:ext>
              </c:extLst>
            </c:dLbl>
            <c:dLbl>
              <c:idx val="43"/>
              <c:layout>
                <c:manualLayout>
                  <c:x val="-2.3630327365009536E-2"/>
                  <c:y val="-3.4406594698050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74D-42F8-A7B4-3A2ABCF10447}"/>
                </c:ext>
              </c:extLst>
            </c:dLbl>
            <c:dLbl>
              <c:idx val="45"/>
              <c:layout>
                <c:manualLayout>
                  <c:x val="-9.1812003331010472E-3"/>
                  <c:y val="3.0980754271387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74D-42F8-A7B4-3A2ABCF10447}"/>
                </c:ext>
              </c:extLst>
            </c:dLbl>
            <c:dLbl>
              <c:idx val="46"/>
              <c:layout>
                <c:manualLayout>
                  <c:x val="-1.9616680967257178E-2"/>
                  <c:y val="-4.5778307562300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74D-42F8-A7B4-3A2ABCF10447}"/>
                </c:ext>
              </c:extLst>
            </c:dLbl>
            <c:dLbl>
              <c:idx val="47"/>
              <c:layout>
                <c:manualLayout>
                  <c:x val="-1.8813951687706706E-2"/>
                  <c:y val="1.960904140713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74D-42F8-A7B4-3A2ABCF10447}"/>
                </c:ext>
              </c:extLst>
            </c:dLbl>
            <c:dLbl>
              <c:idx val="49"/>
              <c:layout>
                <c:manualLayout>
                  <c:x val="-1.3997576010403877E-2"/>
                  <c:y val="-3.1563666481988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74D-42F8-A7B4-3A2ABCF10447}"/>
                </c:ext>
              </c:extLst>
            </c:dLbl>
            <c:dLbl>
              <c:idx val="50"/>
              <c:layout>
                <c:manualLayout>
                  <c:x val="-1.8011222408156235E-2"/>
                  <c:y val="2.8137826055325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74D-42F8-A7B4-3A2ABCF10447}"/>
                </c:ext>
              </c:extLst>
            </c:dLbl>
            <c:dLbl>
              <c:idx val="52"/>
              <c:layout>
                <c:manualLayout>
                  <c:x val="-1.8813951687706706E-2"/>
                  <c:y val="2.8137826055325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74D-42F8-A7B4-3A2ABCF10447}"/>
                </c:ext>
              </c:extLst>
            </c:dLbl>
            <c:dLbl>
              <c:idx val="54"/>
              <c:layout>
                <c:manualLayout>
                  <c:x val="-1.4800305289954348E-2"/>
                  <c:y val="-3.1563666481988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74D-42F8-A7B4-3A2ABCF10447}"/>
                </c:ext>
              </c:extLst>
            </c:dLbl>
            <c:dLbl>
              <c:idx val="55"/>
              <c:layout>
                <c:manualLayout>
                  <c:x val="-2.6841244483211422E-2"/>
                  <c:y val="2.529489783926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74D-42F8-A7B4-3A2ABCF10447}"/>
                </c:ext>
              </c:extLst>
            </c:dLbl>
            <c:dLbl>
              <c:idx val="56"/>
              <c:layout>
                <c:manualLayout>
                  <c:x val="-8.3784710535505756E-3"/>
                  <c:y val="2.5294673986647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474D-42F8-A7B4-3A2ABCF10447}"/>
                </c:ext>
              </c:extLst>
            </c:dLbl>
            <c:dLbl>
              <c:idx val="57"/>
              <c:layout>
                <c:manualLayout>
                  <c:x val="-2.1222139526358121E-2"/>
                  <c:y val="-4.0092451130175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74D-42F8-A7B4-3A2ABCF10447}"/>
                </c:ext>
              </c:extLst>
            </c:dLbl>
            <c:dLbl>
              <c:idx val="59"/>
              <c:layout>
                <c:manualLayout>
                  <c:x val="-1.560303456950482E-2"/>
                  <c:y val="1.9609041407137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74D-42F8-A7B4-3A2ABCF10447}"/>
                </c:ext>
              </c:extLst>
            </c:dLbl>
            <c:dLbl>
              <c:idx val="60"/>
              <c:layout>
                <c:manualLayout>
                  <c:x val="-2.0419410246807532E-2"/>
                  <c:y val="-4.0092451130175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74D-42F8-A7B4-3A2ABCF10447}"/>
                </c:ext>
              </c:extLst>
            </c:dLbl>
            <c:dLbl>
              <c:idx val="61"/>
              <c:layout>
                <c:manualLayout>
                  <c:x val="-1.3997576010403759E-2"/>
                  <c:y val="3.9509538919575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474D-42F8-A7B4-3A2ABCF10447}"/>
                </c:ext>
              </c:extLst>
            </c:dLbl>
            <c:dLbl>
              <c:idx val="63"/>
              <c:layout>
                <c:manualLayout>
                  <c:x val="-1.8813951687706706E-2"/>
                  <c:y val="-5.4307092210488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74D-42F8-A7B4-3A2ABCF10447}"/>
                </c:ext>
              </c:extLst>
            </c:dLbl>
            <c:dLbl>
              <c:idx val="64"/>
              <c:layout>
                <c:manualLayout>
                  <c:x val="-1.7208493128605763E-2"/>
                  <c:y val="2.529489783926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474D-42F8-A7B4-3A2ABCF10447}"/>
                </c:ext>
              </c:extLst>
            </c:dLbl>
            <c:dLbl>
              <c:idx val="66"/>
              <c:layout>
                <c:manualLayout>
                  <c:x val="-1.3194846730853405E-2"/>
                  <c:y val="-4.5778307562300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74D-42F8-A7B4-3A2ABCF10447}"/>
                </c:ext>
              </c:extLst>
            </c:dLbl>
            <c:dLbl>
              <c:idx val="67"/>
              <c:layout>
                <c:manualLayout>
                  <c:x val="-1.8011222408156235E-2"/>
                  <c:y val="2.8137826055325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474D-42F8-A7B4-3A2ABCF10447}"/>
                </c:ext>
              </c:extLst>
            </c:dLbl>
            <c:dLbl>
              <c:idx val="68"/>
              <c:layout>
                <c:manualLayout>
                  <c:x val="-2.3630327365009536E-2"/>
                  <c:y val="-5.7150020426551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74D-42F8-A7B4-3A2ABCF10447}"/>
                </c:ext>
              </c:extLst>
            </c:dLbl>
            <c:dLbl>
              <c:idx val="69"/>
              <c:layout>
                <c:manualLayout>
                  <c:x val="-2.041941024680765E-2"/>
                  <c:y val="-4.2935379346238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74D-42F8-A7B4-3A2ABCF10447}"/>
                </c:ext>
              </c:extLst>
            </c:dLbl>
            <c:dLbl>
              <c:idx val="70"/>
              <c:layout>
                <c:manualLayout>
                  <c:x val="-1.3995806213567073E-2"/>
                  <c:y val="3.0980754271387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474D-42F8-A7B4-3A2ABCF1044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 Recycling Monthly Chart'!$A$1:$A$72</c:f>
              <c:numCache>
                <c:formatCode>mmm\-yy</c:formatCode>
                <c:ptCount val="7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</c:numCache>
            </c:numRef>
          </c:cat>
          <c:val>
            <c:numRef>
              <c:f>'Total Recycling Monthly Chart'!$B$1:$B$72</c:f>
              <c:numCache>
                <c:formatCode>0.00</c:formatCode>
                <c:ptCount val="72"/>
                <c:pt idx="0">
                  <c:v>390.76</c:v>
                </c:pt>
                <c:pt idx="1">
                  <c:v>366.42</c:v>
                </c:pt>
                <c:pt idx="2">
                  <c:v>376.23</c:v>
                </c:pt>
                <c:pt idx="3">
                  <c:v>383.92</c:v>
                </c:pt>
                <c:pt idx="4">
                  <c:v>351.47</c:v>
                </c:pt>
                <c:pt idx="5">
                  <c:v>464.86</c:v>
                </c:pt>
                <c:pt idx="6">
                  <c:v>349.61</c:v>
                </c:pt>
                <c:pt idx="7">
                  <c:v>274.61</c:v>
                </c:pt>
                <c:pt idx="8">
                  <c:v>347.46</c:v>
                </c:pt>
                <c:pt idx="9">
                  <c:v>396.78</c:v>
                </c:pt>
                <c:pt idx="10">
                  <c:v>377.35</c:v>
                </c:pt>
                <c:pt idx="11">
                  <c:v>423.27</c:v>
                </c:pt>
                <c:pt idx="12">
                  <c:v>399.48</c:v>
                </c:pt>
                <c:pt idx="13">
                  <c:v>355.22</c:v>
                </c:pt>
                <c:pt idx="14">
                  <c:v>363.88</c:v>
                </c:pt>
                <c:pt idx="15">
                  <c:v>370.61</c:v>
                </c:pt>
                <c:pt idx="16">
                  <c:v>376.11</c:v>
                </c:pt>
                <c:pt idx="17">
                  <c:v>447.18</c:v>
                </c:pt>
                <c:pt idx="18">
                  <c:v>360.01</c:v>
                </c:pt>
                <c:pt idx="19">
                  <c:v>336.8</c:v>
                </c:pt>
                <c:pt idx="20">
                  <c:v>378.47</c:v>
                </c:pt>
                <c:pt idx="21">
                  <c:v>357.59</c:v>
                </c:pt>
                <c:pt idx="22">
                  <c:v>370.02</c:v>
                </c:pt>
                <c:pt idx="23">
                  <c:v>404.75</c:v>
                </c:pt>
                <c:pt idx="24">
                  <c:v>348.69</c:v>
                </c:pt>
                <c:pt idx="25">
                  <c:v>356.96</c:v>
                </c:pt>
                <c:pt idx="26">
                  <c:v>362.71</c:v>
                </c:pt>
                <c:pt idx="27">
                  <c:v>345.16</c:v>
                </c:pt>
                <c:pt idx="28">
                  <c:v>385.1</c:v>
                </c:pt>
                <c:pt idx="29">
                  <c:v>391.93</c:v>
                </c:pt>
                <c:pt idx="30">
                  <c:v>372.63</c:v>
                </c:pt>
                <c:pt idx="31">
                  <c:v>288.69</c:v>
                </c:pt>
                <c:pt idx="32">
                  <c:v>294.83</c:v>
                </c:pt>
                <c:pt idx="33">
                  <c:v>343.39</c:v>
                </c:pt>
                <c:pt idx="34">
                  <c:v>391.31</c:v>
                </c:pt>
                <c:pt idx="35">
                  <c:v>328.99</c:v>
                </c:pt>
                <c:pt idx="36">
                  <c:v>335.7</c:v>
                </c:pt>
                <c:pt idx="37">
                  <c:v>351.95</c:v>
                </c:pt>
                <c:pt idx="38">
                  <c:v>331.01</c:v>
                </c:pt>
                <c:pt idx="39">
                  <c:v>336.33</c:v>
                </c:pt>
                <c:pt idx="40">
                  <c:v>375</c:v>
                </c:pt>
                <c:pt idx="41">
                  <c:v>352.84</c:v>
                </c:pt>
                <c:pt idx="42">
                  <c:v>263.35000000000002</c:v>
                </c:pt>
                <c:pt idx="43">
                  <c:v>292.98</c:v>
                </c:pt>
                <c:pt idx="44">
                  <c:v>314.72000000000003</c:v>
                </c:pt>
                <c:pt idx="45">
                  <c:v>312.87</c:v>
                </c:pt>
                <c:pt idx="46">
                  <c:v>379.35</c:v>
                </c:pt>
                <c:pt idx="47">
                  <c:v>343.54</c:v>
                </c:pt>
                <c:pt idx="48">
                  <c:v>358.6</c:v>
                </c:pt>
                <c:pt idx="49">
                  <c:v>338.81</c:v>
                </c:pt>
                <c:pt idx="50">
                  <c:v>299.32</c:v>
                </c:pt>
                <c:pt idx="51">
                  <c:v>361.72</c:v>
                </c:pt>
                <c:pt idx="52">
                  <c:v>357</c:v>
                </c:pt>
                <c:pt idx="53">
                  <c:v>356</c:v>
                </c:pt>
                <c:pt idx="54">
                  <c:v>349</c:v>
                </c:pt>
                <c:pt idx="55">
                  <c:v>287</c:v>
                </c:pt>
                <c:pt idx="56">
                  <c:v>285.06</c:v>
                </c:pt>
                <c:pt idx="57">
                  <c:v>332</c:v>
                </c:pt>
                <c:pt idx="58">
                  <c:v>356.83</c:v>
                </c:pt>
                <c:pt idx="59">
                  <c:v>302.56</c:v>
                </c:pt>
                <c:pt idx="60">
                  <c:v>332.89</c:v>
                </c:pt>
                <c:pt idx="61">
                  <c:v>318.02</c:v>
                </c:pt>
                <c:pt idx="62">
                  <c:v>315.23</c:v>
                </c:pt>
                <c:pt idx="63">
                  <c:v>329.84</c:v>
                </c:pt>
                <c:pt idx="64">
                  <c:v>301.13</c:v>
                </c:pt>
                <c:pt idx="65">
                  <c:v>345.4</c:v>
                </c:pt>
                <c:pt idx="66">
                  <c:v>288.39</c:v>
                </c:pt>
                <c:pt idx="67">
                  <c:v>276.68</c:v>
                </c:pt>
                <c:pt idx="68">
                  <c:v>325.68</c:v>
                </c:pt>
                <c:pt idx="69">
                  <c:v>377.6</c:v>
                </c:pt>
                <c:pt idx="70">
                  <c:v>359.36</c:v>
                </c:pt>
                <c:pt idx="71">
                  <c:v>383.32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474D-42F8-A7B4-3A2ABCF104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763712"/>
        <c:axId val="183766400"/>
      </c:lineChart>
      <c:dateAx>
        <c:axId val="183763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3766400"/>
        <c:crosses val="autoZero"/>
        <c:auto val="1"/>
        <c:lblOffset val="100"/>
        <c:baseTimeUnit val="months"/>
      </c:dateAx>
      <c:valAx>
        <c:axId val="183766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83763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Total MSW (Curbside &amp; Transfer Station) and Total Recycling Collected, Monthly July 2014 - June 2020 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MSW</c:v>
          </c:tx>
          <c:cat>
            <c:numRef>
              <c:f>'MSW and Recycling Monthly Comb'!$A$2:$A$73</c:f>
              <c:numCache>
                <c:formatCode>mmm\-yy</c:formatCode>
                <c:ptCount val="7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</c:numCache>
            </c:numRef>
          </c:cat>
          <c:val>
            <c:numRef>
              <c:f>'MSW and Recycling Monthly Comb'!$B$2:$B$73</c:f>
              <c:numCache>
                <c:formatCode>General</c:formatCode>
                <c:ptCount val="72"/>
                <c:pt idx="0">
                  <c:v>1207.4499999999996</c:v>
                </c:pt>
                <c:pt idx="1">
                  <c:v>1093.4500000000005</c:v>
                </c:pt>
                <c:pt idx="2">
                  <c:v>1108.79</c:v>
                </c:pt>
                <c:pt idx="3">
                  <c:v>1130.6600000000001</c:v>
                </c:pt>
                <c:pt idx="4">
                  <c:v>998.52999999999952</c:v>
                </c:pt>
                <c:pt idx="5">
                  <c:v>1170.6099999999994</c:v>
                </c:pt>
                <c:pt idx="6">
                  <c:v>952.81999999999982</c:v>
                </c:pt>
                <c:pt idx="7">
                  <c:v>796.7000000000005</c:v>
                </c:pt>
                <c:pt idx="8">
                  <c:v>987.65000000000009</c:v>
                </c:pt>
                <c:pt idx="9">
                  <c:v>1174.2400000000007</c:v>
                </c:pt>
                <c:pt idx="10">
                  <c:v>1161.3999999999994</c:v>
                </c:pt>
                <c:pt idx="11">
                  <c:v>1172.9999999999998</c:v>
                </c:pt>
                <c:pt idx="12">
                  <c:v>1224.79</c:v>
                </c:pt>
                <c:pt idx="13">
                  <c:v>1079.4299999999998</c:v>
                </c:pt>
                <c:pt idx="14">
                  <c:v>1144.32</c:v>
                </c:pt>
                <c:pt idx="15">
                  <c:v>1101.8900000000001</c:v>
                </c:pt>
                <c:pt idx="16">
                  <c:v>1088.03</c:v>
                </c:pt>
                <c:pt idx="17">
                  <c:v>1164.2399999999996</c:v>
                </c:pt>
                <c:pt idx="18">
                  <c:v>983.9000000000002</c:v>
                </c:pt>
                <c:pt idx="19">
                  <c:v>947.96999999999969</c:v>
                </c:pt>
                <c:pt idx="20">
                  <c:v>1083.5500000000002</c:v>
                </c:pt>
                <c:pt idx="21">
                  <c:v>1050.5000000000005</c:v>
                </c:pt>
                <c:pt idx="22">
                  <c:v>1113.5199999999998</c:v>
                </c:pt>
                <c:pt idx="23">
                  <c:v>1231.5500000000002</c:v>
                </c:pt>
                <c:pt idx="24">
                  <c:v>1118.27</c:v>
                </c:pt>
                <c:pt idx="25">
                  <c:v>1206.9799999999991</c:v>
                </c:pt>
                <c:pt idx="26">
                  <c:v>1114.9000000000001</c:v>
                </c:pt>
                <c:pt idx="27">
                  <c:v>1030.8600000000006</c:v>
                </c:pt>
                <c:pt idx="28">
                  <c:v>1149.7199999999998</c:v>
                </c:pt>
                <c:pt idx="29">
                  <c:v>1114.27</c:v>
                </c:pt>
                <c:pt idx="30">
                  <c:v>1027.74</c:v>
                </c:pt>
                <c:pt idx="31">
                  <c:v>898.98999999999955</c:v>
                </c:pt>
                <c:pt idx="32">
                  <c:v>1038.0700000000002</c:v>
                </c:pt>
                <c:pt idx="33">
                  <c:v>1080.8899999999996</c:v>
                </c:pt>
                <c:pt idx="34">
                  <c:v>1220.9700000000003</c:v>
                </c:pt>
                <c:pt idx="35">
                  <c:v>1298.57</c:v>
                </c:pt>
                <c:pt idx="36">
                  <c:v>1160.1699999999994</c:v>
                </c:pt>
                <c:pt idx="37">
                  <c:v>1244.2199999999998</c:v>
                </c:pt>
                <c:pt idx="38">
                  <c:v>1107.4100000000003</c:v>
                </c:pt>
                <c:pt idx="39">
                  <c:v>1123.4099999999996</c:v>
                </c:pt>
                <c:pt idx="40">
                  <c:v>1224.5900000000004</c:v>
                </c:pt>
                <c:pt idx="41">
                  <c:v>1024.6699999999998</c:v>
                </c:pt>
                <c:pt idx="42">
                  <c:v>1087.1599999999999</c:v>
                </c:pt>
                <c:pt idx="43">
                  <c:v>858.47</c:v>
                </c:pt>
                <c:pt idx="44">
                  <c:v>1031.9300000000003</c:v>
                </c:pt>
                <c:pt idx="45">
                  <c:v>1102.4399999999998</c:v>
                </c:pt>
                <c:pt idx="46">
                  <c:v>1242.9600000000005</c:v>
                </c:pt>
                <c:pt idx="47">
                  <c:v>1101.4599999999996</c:v>
                </c:pt>
                <c:pt idx="48">
                  <c:v>1117.8900000000001</c:v>
                </c:pt>
                <c:pt idx="49">
                  <c:v>1183.8100000000006</c:v>
                </c:pt>
                <c:pt idx="50">
                  <c:v>999.88000000000022</c:v>
                </c:pt>
                <c:pt idx="51">
                  <c:v>1125.7600000000002</c:v>
                </c:pt>
                <c:pt idx="52">
                  <c:v>1113.4399999999998</c:v>
                </c:pt>
                <c:pt idx="53">
                  <c:v>994.69000000000028</c:v>
                </c:pt>
                <c:pt idx="54">
                  <c:v>1017.6200000000006</c:v>
                </c:pt>
                <c:pt idx="55">
                  <c:v>848.24999999999966</c:v>
                </c:pt>
                <c:pt idx="56">
                  <c:v>921.95000000000016</c:v>
                </c:pt>
                <c:pt idx="57">
                  <c:v>1074.76</c:v>
                </c:pt>
                <c:pt idx="58">
                  <c:v>1147.0099999999998</c:v>
                </c:pt>
                <c:pt idx="59">
                  <c:v>1064.6400000000001</c:v>
                </c:pt>
                <c:pt idx="60">
                  <c:v>1150.28</c:v>
                </c:pt>
                <c:pt idx="61">
                  <c:v>1105.7500000000005</c:v>
                </c:pt>
                <c:pt idx="62">
                  <c:v>1038.4000000000003</c:v>
                </c:pt>
                <c:pt idx="63">
                  <c:v>1088.1700000000005</c:v>
                </c:pt>
                <c:pt idx="64">
                  <c:v>984.49999999999966</c:v>
                </c:pt>
                <c:pt idx="65">
                  <c:v>1056.3900000000001</c:v>
                </c:pt>
                <c:pt idx="66">
                  <c:v>1045.7500000000002</c:v>
                </c:pt>
                <c:pt idx="67">
                  <c:v>865.19</c:v>
                </c:pt>
                <c:pt idx="68">
                  <c:v>1031.06</c:v>
                </c:pt>
                <c:pt idx="69">
                  <c:v>1190.8599999999999</c:v>
                </c:pt>
                <c:pt idx="70">
                  <c:v>1245.6499999999999</c:v>
                </c:pt>
                <c:pt idx="71">
                  <c:v>1240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1-40FF-AA34-6E78627A481E}"/>
            </c:ext>
          </c:extLst>
        </c:ser>
        <c:ser>
          <c:idx val="1"/>
          <c:order val="1"/>
          <c:tx>
            <c:v>Recycling</c:v>
          </c:tx>
          <c:cat>
            <c:numRef>
              <c:f>'MSW and Recycling Monthly Comb'!$A$2:$A$73</c:f>
              <c:numCache>
                <c:formatCode>mmm\-yy</c:formatCode>
                <c:ptCount val="7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</c:numCache>
            </c:numRef>
          </c:cat>
          <c:val>
            <c:numRef>
              <c:f>'MSW and Recycling Monthly Comb'!$C$2:$C$73</c:f>
              <c:numCache>
                <c:formatCode>0.00</c:formatCode>
                <c:ptCount val="72"/>
                <c:pt idx="0">
                  <c:v>390.76</c:v>
                </c:pt>
                <c:pt idx="1">
                  <c:v>366.42</c:v>
                </c:pt>
                <c:pt idx="2">
                  <c:v>376.23</c:v>
                </c:pt>
                <c:pt idx="3">
                  <c:v>383.92</c:v>
                </c:pt>
                <c:pt idx="4">
                  <c:v>351.47</c:v>
                </c:pt>
                <c:pt idx="5">
                  <c:v>464.86</c:v>
                </c:pt>
                <c:pt idx="6">
                  <c:v>349.61</c:v>
                </c:pt>
                <c:pt idx="7">
                  <c:v>274.61</c:v>
                </c:pt>
                <c:pt idx="8">
                  <c:v>347.46</c:v>
                </c:pt>
                <c:pt idx="9">
                  <c:v>396.78</c:v>
                </c:pt>
                <c:pt idx="10">
                  <c:v>377.35</c:v>
                </c:pt>
                <c:pt idx="11">
                  <c:v>423.27</c:v>
                </c:pt>
                <c:pt idx="12">
                  <c:v>399.48</c:v>
                </c:pt>
                <c:pt idx="13">
                  <c:v>355.22</c:v>
                </c:pt>
                <c:pt idx="14">
                  <c:v>363.88</c:v>
                </c:pt>
                <c:pt idx="15">
                  <c:v>370.61</c:v>
                </c:pt>
                <c:pt idx="16">
                  <c:v>376.11</c:v>
                </c:pt>
                <c:pt idx="17">
                  <c:v>447.18</c:v>
                </c:pt>
                <c:pt idx="18">
                  <c:v>360.01</c:v>
                </c:pt>
                <c:pt idx="19">
                  <c:v>336.8</c:v>
                </c:pt>
                <c:pt idx="20">
                  <c:v>378.47</c:v>
                </c:pt>
                <c:pt idx="21">
                  <c:v>357.59</c:v>
                </c:pt>
                <c:pt idx="22">
                  <c:v>370.02</c:v>
                </c:pt>
                <c:pt idx="23">
                  <c:v>404.75</c:v>
                </c:pt>
                <c:pt idx="24">
                  <c:v>348.69</c:v>
                </c:pt>
                <c:pt idx="25">
                  <c:v>356.96</c:v>
                </c:pt>
                <c:pt idx="26">
                  <c:v>362.71</c:v>
                </c:pt>
                <c:pt idx="27">
                  <c:v>345.16</c:v>
                </c:pt>
                <c:pt idx="28">
                  <c:v>385.1</c:v>
                </c:pt>
                <c:pt idx="29">
                  <c:v>391.93</c:v>
                </c:pt>
                <c:pt idx="30">
                  <c:v>372.63</c:v>
                </c:pt>
                <c:pt idx="31">
                  <c:v>288.69</c:v>
                </c:pt>
                <c:pt idx="32">
                  <c:v>294.83</c:v>
                </c:pt>
                <c:pt idx="33">
                  <c:v>343.39</c:v>
                </c:pt>
                <c:pt idx="34">
                  <c:v>391.31</c:v>
                </c:pt>
                <c:pt idx="35">
                  <c:v>328.99</c:v>
                </c:pt>
                <c:pt idx="36">
                  <c:v>335.7</c:v>
                </c:pt>
                <c:pt idx="37">
                  <c:v>351.95</c:v>
                </c:pt>
                <c:pt idx="38">
                  <c:v>331.01</c:v>
                </c:pt>
                <c:pt idx="39">
                  <c:v>336.33</c:v>
                </c:pt>
                <c:pt idx="40">
                  <c:v>375</c:v>
                </c:pt>
                <c:pt idx="41">
                  <c:v>352.84</c:v>
                </c:pt>
                <c:pt idx="42">
                  <c:v>263.35000000000002</c:v>
                </c:pt>
                <c:pt idx="43">
                  <c:v>292.98</c:v>
                </c:pt>
                <c:pt idx="44">
                  <c:v>314.72000000000003</c:v>
                </c:pt>
                <c:pt idx="45">
                  <c:v>312.87</c:v>
                </c:pt>
                <c:pt idx="46">
                  <c:v>379.35</c:v>
                </c:pt>
                <c:pt idx="47">
                  <c:v>343.54</c:v>
                </c:pt>
                <c:pt idx="48">
                  <c:v>358.6</c:v>
                </c:pt>
                <c:pt idx="49">
                  <c:v>338.81</c:v>
                </c:pt>
                <c:pt idx="50">
                  <c:v>299.32</c:v>
                </c:pt>
                <c:pt idx="51">
                  <c:v>361.72</c:v>
                </c:pt>
                <c:pt idx="52">
                  <c:v>357</c:v>
                </c:pt>
                <c:pt idx="53">
                  <c:v>356</c:v>
                </c:pt>
                <c:pt idx="54">
                  <c:v>349</c:v>
                </c:pt>
                <c:pt idx="55">
                  <c:v>287</c:v>
                </c:pt>
                <c:pt idx="56">
                  <c:v>285.06</c:v>
                </c:pt>
                <c:pt idx="57">
                  <c:v>332</c:v>
                </c:pt>
                <c:pt idx="58">
                  <c:v>356.83</c:v>
                </c:pt>
                <c:pt idx="59">
                  <c:v>302.56</c:v>
                </c:pt>
                <c:pt idx="60">
                  <c:v>332.89</c:v>
                </c:pt>
                <c:pt idx="61">
                  <c:v>318.02</c:v>
                </c:pt>
                <c:pt idx="62">
                  <c:v>315.23</c:v>
                </c:pt>
                <c:pt idx="63">
                  <c:v>329.84</c:v>
                </c:pt>
                <c:pt idx="64">
                  <c:v>301.13</c:v>
                </c:pt>
                <c:pt idx="65">
                  <c:v>345.4</c:v>
                </c:pt>
                <c:pt idx="66">
                  <c:v>288.39</c:v>
                </c:pt>
                <c:pt idx="67">
                  <c:v>276.68</c:v>
                </c:pt>
                <c:pt idx="68">
                  <c:v>325.68</c:v>
                </c:pt>
                <c:pt idx="69">
                  <c:v>377.6</c:v>
                </c:pt>
                <c:pt idx="70">
                  <c:v>359.36</c:v>
                </c:pt>
                <c:pt idx="71">
                  <c:v>383.32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51-40FF-AA34-6E78627A4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86592"/>
        <c:axId val="183888128"/>
      </c:lineChart>
      <c:dateAx>
        <c:axId val="183886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3888128"/>
        <c:crosses val="autoZero"/>
        <c:auto val="1"/>
        <c:lblOffset val="100"/>
        <c:baseTimeUnit val="months"/>
      </c:dateAx>
      <c:valAx>
        <c:axId val="183888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86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Total MSW (Curbside &amp; Transfer Station) and Total Recycling Collected, Monthly July 2014 - June 2015 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MSW</c:v>
          </c:tx>
          <c:cat>
            <c:numRef>
              <c:f>'MSW and Rec Monthly Indiv Yrs'!$A$4:$A$15</c:f>
              <c:numCache>
                <c:formatCode>mmm\-yy</c:formatCode>
                <c:ptCount val="1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</c:numCache>
            </c:numRef>
          </c:cat>
          <c:val>
            <c:numRef>
              <c:f>'MSW and Rec Monthly Indiv Yrs'!$B$4:$B$15</c:f>
              <c:numCache>
                <c:formatCode>General</c:formatCode>
                <c:ptCount val="12"/>
                <c:pt idx="0">
                  <c:v>1207.4499999999996</c:v>
                </c:pt>
                <c:pt idx="1">
                  <c:v>1093.4500000000005</c:v>
                </c:pt>
                <c:pt idx="2">
                  <c:v>1108.79</c:v>
                </c:pt>
                <c:pt idx="3">
                  <c:v>1130.6600000000001</c:v>
                </c:pt>
                <c:pt idx="4">
                  <c:v>998.52999999999952</c:v>
                </c:pt>
                <c:pt idx="5">
                  <c:v>1170.6099999999994</c:v>
                </c:pt>
                <c:pt idx="6">
                  <c:v>952.81999999999982</c:v>
                </c:pt>
                <c:pt idx="7">
                  <c:v>796.7000000000005</c:v>
                </c:pt>
                <c:pt idx="8">
                  <c:v>987.65000000000009</c:v>
                </c:pt>
                <c:pt idx="9">
                  <c:v>1174.2400000000007</c:v>
                </c:pt>
                <c:pt idx="10">
                  <c:v>1161.3999999999994</c:v>
                </c:pt>
                <c:pt idx="11">
                  <c:v>1172.9999999999998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0-479B-B9CB-870EFEE3FE9F}"/>
            </c:ext>
          </c:extLst>
        </c:ser>
        <c:ser>
          <c:idx val="1"/>
          <c:order val="1"/>
          <c:tx>
            <c:v>Recycling</c:v>
          </c:tx>
          <c:cat>
            <c:numRef>
              <c:f>'MSW and Rec Monthly Indiv Yrs'!$A$4:$A$15</c:f>
              <c:numCache>
                <c:formatCode>mmm\-yy</c:formatCode>
                <c:ptCount val="1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</c:numCache>
            </c:numRef>
          </c:cat>
          <c:val>
            <c:numRef>
              <c:f>'MSW and Rec Monthly Indiv Yrs'!$C$4:$C$15</c:f>
              <c:numCache>
                <c:formatCode>0.00</c:formatCode>
                <c:ptCount val="12"/>
                <c:pt idx="0">
                  <c:v>390.76</c:v>
                </c:pt>
                <c:pt idx="1">
                  <c:v>366.42</c:v>
                </c:pt>
                <c:pt idx="2">
                  <c:v>376.23</c:v>
                </c:pt>
                <c:pt idx="3">
                  <c:v>383.92</c:v>
                </c:pt>
                <c:pt idx="4">
                  <c:v>351.47</c:v>
                </c:pt>
                <c:pt idx="5">
                  <c:v>464.86</c:v>
                </c:pt>
                <c:pt idx="6">
                  <c:v>349.61</c:v>
                </c:pt>
                <c:pt idx="7">
                  <c:v>274.61</c:v>
                </c:pt>
                <c:pt idx="8">
                  <c:v>347.46</c:v>
                </c:pt>
                <c:pt idx="9">
                  <c:v>396.78</c:v>
                </c:pt>
                <c:pt idx="10">
                  <c:v>377.35</c:v>
                </c:pt>
                <c:pt idx="11">
                  <c:v>423.27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0-479B-B9CB-870EFEE3F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15200"/>
        <c:axId val="184116736"/>
      </c:lineChart>
      <c:dateAx>
        <c:axId val="184115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4116736"/>
        <c:crosses val="autoZero"/>
        <c:auto val="1"/>
        <c:lblOffset val="100"/>
        <c:baseTimeUnit val="months"/>
      </c:dateAx>
      <c:valAx>
        <c:axId val="184116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11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Total MSW (Curbside &amp; Transfer Station) and Total Recycling Collected, Monthly July 2015 - June 2016 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MSW</c:v>
          </c:tx>
          <c:cat>
            <c:numRef>
              <c:f>'MSW and Rec Monthly Indiv Yrs'!$A$21:$A$32</c:f>
              <c:numCache>
                <c:formatCode>mmm\-yy</c:formatCode>
                <c:ptCount val="12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</c:numCache>
            </c:numRef>
          </c:cat>
          <c:val>
            <c:numRef>
              <c:f>'MSW and Rec Monthly Indiv Yrs'!$B$21:$B$32</c:f>
              <c:numCache>
                <c:formatCode>General</c:formatCode>
                <c:ptCount val="12"/>
                <c:pt idx="0">
                  <c:v>1224.79</c:v>
                </c:pt>
                <c:pt idx="1">
                  <c:v>1079.4299999999998</c:v>
                </c:pt>
                <c:pt idx="2">
                  <c:v>1144.32</c:v>
                </c:pt>
                <c:pt idx="3">
                  <c:v>1101.8900000000001</c:v>
                </c:pt>
                <c:pt idx="4">
                  <c:v>1088.03</c:v>
                </c:pt>
                <c:pt idx="5">
                  <c:v>1164.2399999999996</c:v>
                </c:pt>
                <c:pt idx="6">
                  <c:v>983.9000000000002</c:v>
                </c:pt>
                <c:pt idx="7">
                  <c:v>947.96999999999969</c:v>
                </c:pt>
                <c:pt idx="8">
                  <c:v>1083.5500000000002</c:v>
                </c:pt>
                <c:pt idx="9">
                  <c:v>1050.5000000000005</c:v>
                </c:pt>
                <c:pt idx="10">
                  <c:v>1113.5199999999998</c:v>
                </c:pt>
                <c:pt idx="11">
                  <c:v>1231.5500000000002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1-4DDA-93FA-A01B420646DC}"/>
            </c:ext>
          </c:extLst>
        </c:ser>
        <c:ser>
          <c:idx val="1"/>
          <c:order val="1"/>
          <c:tx>
            <c:v>Recycling</c:v>
          </c:tx>
          <c:cat>
            <c:numRef>
              <c:f>'MSW and Rec Monthly Indiv Yrs'!$A$21:$A$32</c:f>
              <c:numCache>
                <c:formatCode>mmm\-yy</c:formatCode>
                <c:ptCount val="12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</c:numCache>
            </c:numRef>
          </c:cat>
          <c:val>
            <c:numRef>
              <c:f>'MSW and Rec Monthly Indiv Yrs'!$C$21:$C$32</c:f>
              <c:numCache>
                <c:formatCode>0.00</c:formatCode>
                <c:ptCount val="12"/>
                <c:pt idx="0">
                  <c:v>399.48</c:v>
                </c:pt>
                <c:pt idx="1">
                  <c:v>355.22</c:v>
                </c:pt>
                <c:pt idx="2">
                  <c:v>363.88</c:v>
                </c:pt>
                <c:pt idx="3">
                  <c:v>370.61</c:v>
                </c:pt>
                <c:pt idx="4">
                  <c:v>376.11</c:v>
                </c:pt>
                <c:pt idx="5">
                  <c:v>447.18</c:v>
                </c:pt>
                <c:pt idx="6">
                  <c:v>360.01</c:v>
                </c:pt>
                <c:pt idx="7">
                  <c:v>336.8</c:v>
                </c:pt>
                <c:pt idx="8">
                  <c:v>378.47</c:v>
                </c:pt>
                <c:pt idx="9">
                  <c:v>357.59</c:v>
                </c:pt>
                <c:pt idx="10">
                  <c:v>370.02</c:v>
                </c:pt>
                <c:pt idx="11">
                  <c:v>404.75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1-4DDA-93FA-A01B42064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28480"/>
        <c:axId val="184234368"/>
      </c:lineChart>
      <c:dateAx>
        <c:axId val="184228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4234368"/>
        <c:crosses val="autoZero"/>
        <c:auto val="1"/>
        <c:lblOffset val="100"/>
        <c:baseTimeUnit val="months"/>
      </c:dateAx>
      <c:valAx>
        <c:axId val="184234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228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Total MSW (Curbside &amp; Transfer Station) and Total Recycling Collected, Monthly July 2016 - June 2017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MSW</c:v>
          </c:tx>
          <c:cat>
            <c:numRef>
              <c:f>'MSW and Rec Monthly Indiv Yrs'!$A$38:$A$49</c:f>
              <c:numCache>
                <c:formatCode>mmm\-yy</c:formatCode>
                <c:ptCount val="12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</c:numCache>
            </c:numRef>
          </c:cat>
          <c:val>
            <c:numRef>
              <c:f>'MSW and Rec Monthly Indiv Yrs'!$B$38:$B$49</c:f>
              <c:numCache>
                <c:formatCode>General</c:formatCode>
                <c:ptCount val="12"/>
                <c:pt idx="0">
                  <c:v>1118.27</c:v>
                </c:pt>
                <c:pt idx="1">
                  <c:v>1206.9799999999991</c:v>
                </c:pt>
                <c:pt idx="2">
                  <c:v>1114.9000000000001</c:v>
                </c:pt>
                <c:pt idx="3">
                  <c:v>1030.8600000000006</c:v>
                </c:pt>
                <c:pt idx="4">
                  <c:v>1149.7199999999998</c:v>
                </c:pt>
                <c:pt idx="5">
                  <c:v>1114.27</c:v>
                </c:pt>
                <c:pt idx="6">
                  <c:v>1027.74</c:v>
                </c:pt>
                <c:pt idx="7">
                  <c:v>898.98999999999955</c:v>
                </c:pt>
                <c:pt idx="8">
                  <c:v>1038.0700000000002</c:v>
                </c:pt>
                <c:pt idx="9">
                  <c:v>1080.8899999999996</c:v>
                </c:pt>
                <c:pt idx="10">
                  <c:v>1220.9700000000003</c:v>
                </c:pt>
                <c:pt idx="11">
                  <c:v>1298.57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0-4CFE-ACF5-7C3CAD892167}"/>
            </c:ext>
          </c:extLst>
        </c:ser>
        <c:ser>
          <c:idx val="1"/>
          <c:order val="1"/>
          <c:tx>
            <c:v>Recycling</c:v>
          </c:tx>
          <c:cat>
            <c:numRef>
              <c:f>'MSW and Rec Monthly Indiv Yrs'!$A$38:$A$49</c:f>
              <c:numCache>
                <c:formatCode>mmm\-yy</c:formatCode>
                <c:ptCount val="12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</c:numCache>
            </c:numRef>
          </c:cat>
          <c:val>
            <c:numRef>
              <c:f>'MSW and Rec Monthly Indiv Yrs'!$C$38:$C$49</c:f>
              <c:numCache>
                <c:formatCode>0.00</c:formatCode>
                <c:ptCount val="12"/>
                <c:pt idx="0">
                  <c:v>348.69</c:v>
                </c:pt>
                <c:pt idx="1">
                  <c:v>356.96</c:v>
                </c:pt>
                <c:pt idx="2">
                  <c:v>362.71</c:v>
                </c:pt>
                <c:pt idx="3">
                  <c:v>345.16</c:v>
                </c:pt>
                <c:pt idx="4">
                  <c:v>385.1</c:v>
                </c:pt>
                <c:pt idx="5">
                  <c:v>391.93</c:v>
                </c:pt>
                <c:pt idx="6">
                  <c:v>372.63</c:v>
                </c:pt>
                <c:pt idx="7">
                  <c:v>288.69</c:v>
                </c:pt>
                <c:pt idx="8">
                  <c:v>294.83</c:v>
                </c:pt>
                <c:pt idx="9">
                  <c:v>343.39</c:v>
                </c:pt>
                <c:pt idx="10">
                  <c:v>391.31</c:v>
                </c:pt>
                <c:pt idx="11">
                  <c:v>328.99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0-4CFE-ACF5-7C3CAD892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68288"/>
        <c:axId val="184269824"/>
      </c:lineChart>
      <c:dateAx>
        <c:axId val="184268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4269824"/>
        <c:crosses val="autoZero"/>
        <c:auto val="1"/>
        <c:lblOffset val="100"/>
        <c:baseTimeUnit val="months"/>
      </c:dateAx>
      <c:valAx>
        <c:axId val="184269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268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Total MSW (Curbside &amp; Transfer Station) and Total Recycling Collected, Monthly July 2017 - June 2018 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MSW</c:v>
          </c:tx>
          <c:cat>
            <c:numRef>
              <c:f>'MSW and Rec Monthly Indiv Yrs'!$A$55:$A$66</c:f>
              <c:numCache>
                <c:formatCode>mmm\-yy</c:formatCode>
                <c:ptCount val="12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</c:numCache>
            </c:numRef>
          </c:cat>
          <c:val>
            <c:numRef>
              <c:f>'MSW and Rec Monthly Indiv Yrs'!$B$55:$B$66</c:f>
              <c:numCache>
                <c:formatCode>General</c:formatCode>
                <c:ptCount val="12"/>
                <c:pt idx="0">
                  <c:v>1160.1699999999994</c:v>
                </c:pt>
                <c:pt idx="1">
                  <c:v>1244.2199999999998</c:v>
                </c:pt>
                <c:pt idx="2">
                  <c:v>1107.4100000000003</c:v>
                </c:pt>
                <c:pt idx="3">
                  <c:v>1123.4099999999996</c:v>
                </c:pt>
                <c:pt idx="4">
                  <c:v>1224.5900000000004</c:v>
                </c:pt>
                <c:pt idx="5">
                  <c:v>1024.6699999999998</c:v>
                </c:pt>
                <c:pt idx="6">
                  <c:v>1087.1599999999999</c:v>
                </c:pt>
                <c:pt idx="7">
                  <c:v>858.47</c:v>
                </c:pt>
                <c:pt idx="8">
                  <c:v>1031.9300000000003</c:v>
                </c:pt>
                <c:pt idx="9">
                  <c:v>1102.4399999999998</c:v>
                </c:pt>
                <c:pt idx="10">
                  <c:v>1242.9600000000005</c:v>
                </c:pt>
                <c:pt idx="11">
                  <c:v>1101.4599999999996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20-4347-AD40-114384EAE32A}"/>
            </c:ext>
          </c:extLst>
        </c:ser>
        <c:ser>
          <c:idx val="1"/>
          <c:order val="1"/>
          <c:tx>
            <c:v>Recycling</c:v>
          </c:tx>
          <c:cat>
            <c:numRef>
              <c:f>'MSW and Rec Monthly Indiv Yrs'!$A$55:$A$66</c:f>
              <c:numCache>
                <c:formatCode>mmm\-yy</c:formatCode>
                <c:ptCount val="12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</c:numCache>
            </c:numRef>
          </c:cat>
          <c:val>
            <c:numRef>
              <c:f>'MSW and Rec Monthly Indiv Yrs'!$C$55:$C$66</c:f>
              <c:numCache>
                <c:formatCode>0.00</c:formatCode>
                <c:ptCount val="12"/>
                <c:pt idx="0">
                  <c:v>335.7</c:v>
                </c:pt>
                <c:pt idx="1">
                  <c:v>351.95</c:v>
                </c:pt>
                <c:pt idx="2">
                  <c:v>331.01</c:v>
                </c:pt>
                <c:pt idx="3">
                  <c:v>336.33</c:v>
                </c:pt>
                <c:pt idx="4">
                  <c:v>375</c:v>
                </c:pt>
                <c:pt idx="5">
                  <c:v>352.84</c:v>
                </c:pt>
                <c:pt idx="6">
                  <c:v>263.35000000000002</c:v>
                </c:pt>
                <c:pt idx="7">
                  <c:v>292.98</c:v>
                </c:pt>
                <c:pt idx="8">
                  <c:v>314.72000000000003</c:v>
                </c:pt>
                <c:pt idx="9">
                  <c:v>312.87</c:v>
                </c:pt>
                <c:pt idx="10">
                  <c:v>379.35</c:v>
                </c:pt>
                <c:pt idx="11">
                  <c:v>343.54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0-4347-AD40-114384EAE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36000"/>
        <c:axId val="189937536"/>
      </c:lineChart>
      <c:dateAx>
        <c:axId val="189936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9937536"/>
        <c:crosses val="autoZero"/>
        <c:auto val="1"/>
        <c:lblOffset val="100"/>
        <c:baseTimeUnit val="months"/>
      </c:dateAx>
      <c:valAx>
        <c:axId val="189937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993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MSW Collected</a:t>
            </a:r>
            <a:r>
              <a:rPr lang="en-US" baseline="0"/>
              <a:t> (2015 - 2020)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8.4743219597550309E-2"/>
                  <c:y val="-5.6030183727034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C7-42C3-A870-FF369460171E}"/>
                </c:ext>
              </c:extLst>
            </c:dLbl>
            <c:dLbl>
              <c:idx val="2"/>
              <c:layout>
                <c:manualLayout>
                  <c:x val="-7.9187664041994746E-2"/>
                  <c:y val="-7.9178331875182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C7-42C3-A870-FF369460171E}"/>
                </c:ext>
              </c:extLst>
            </c:dLbl>
            <c:dLbl>
              <c:idx val="4"/>
              <c:layout>
                <c:manualLayout>
                  <c:x val="-7.9187664041994746E-2"/>
                  <c:y val="5.0451297754447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C7-42C3-A870-FF369460171E}"/>
                </c:ext>
              </c:extLst>
            </c:dLbl>
            <c:dLbl>
              <c:idx val="5"/>
              <c:layout>
                <c:manualLayout>
                  <c:x val="-3.7759186351706039E-2"/>
                  <c:y val="-5.1400554097404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C7-42C3-A870-FF369460171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MSW!$A$3:$A$8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MSW!$D$3:$D$8</c:f>
              <c:numCache>
                <c:formatCode>0.00</c:formatCode>
                <c:ptCount val="6"/>
                <c:pt idx="0">
                  <c:v>12955.300000000008</c:v>
                </c:pt>
                <c:pt idx="1">
                  <c:v>13213.690000000006</c:v>
                </c:pt>
                <c:pt idx="2">
                  <c:v>13300.230000000005</c:v>
                </c:pt>
                <c:pt idx="3">
                  <c:v>13388.069999999978</c:v>
                </c:pt>
                <c:pt idx="4">
                  <c:v>12609.700000000006</c:v>
                </c:pt>
                <c:pt idx="5">
                  <c:v>13041.999999999995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C7-42C3-A870-FF369460171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7445248"/>
        <c:axId val="167456768"/>
      </c:lineChart>
      <c:catAx>
        <c:axId val="16744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7456768"/>
        <c:crosses val="autoZero"/>
        <c:auto val="1"/>
        <c:lblAlgn val="ctr"/>
        <c:lblOffset val="100"/>
        <c:noMultiLvlLbl val="0"/>
      </c:catAx>
      <c:valAx>
        <c:axId val="167456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744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Total MSW (Curbside &amp; Transfer Station) and Total Recycling Collected, Monthly July 2018 - June 2019 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MSW</c:v>
          </c:tx>
          <c:cat>
            <c:numRef>
              <c:f>'MSW and Rec Monthly Indiv Yrs'!$A$72:$A$83</c:f>
              <c:numCache>
                <c:formatCode>mmm\-yy</c:formatCode>
                <c:ptCount val="12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</c:numCache>
            </c:numRef>
          </c:cat>
          <c:val>
            <c:numRef>
              <c:f>'MSW and Rec Monthly Indiv Yrs'!$B$72:$B$83</c:f>
              <c:numCache>
                <c:formatCode>General</c:formatCode>
                <c:ptCount val="12"/>
                <c:pt idx="0">
                  <c:v>1117.8900000000001</c:v>
                </c:pt>
                <c:pt idx="1">
                  <c:v>1183.8100000000006</c:v>
                </c:pt>
                <c:pt idx="2">
                  <c:v>999.88000000000022</c:v>
                </c:pt>
                <c:pt idx="3">
                  <c:v>1125.7600000000002</c:v>
                </c:pt>
                <c:pt idx="4">
                  <c:v>1113.4399999999998</c:v>
                </c:pt>
                <c:pt idx="5">
                  <c:v>994.69000000000028</c:v>
                </c:pt>
                <c:pt idx="6">
                  <c:v>1017.6200000000006</c:v>
                </c:pt>
                <c:pt idx="7">
                  <c:v>848.24999999999966</c:v>
                </c:pt>
                <c:pt idx="8">
                  <c:v>921.95000000000016</c:v>
                </c:pt>
                <c:pt idx="9">
                  <c:v>1074.76</c:v>
                </c:pt>
                <c:pt idx="10">
                  <c:v>1147.0099999999998</c:v>
                </c:pt>
                <c:pt idx="11">
                  <c:v>1064.6400000000001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7-4584-95D6-27A7328CF4D7}"/>
            </c:ext>
          </c:extLst>
        </c:ser>
        <c:ser>
          <c:idx val="1"/>
          <c:order val="1"/>
          <c:tx>
            <c:v>Recycling</c:v>
          </c:tx>
          <c:cat>
            <c:numRef>
              <c:f>'MSW and Rec Monthly Indiv Yrs'!$A$72:$A$83</c:f>
              <c:numCache>
                <c:formatCode>mmm\-yy</c:formatCode>
                <c:ptCount val="12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</c:numCache>
            </c:numRef>
          </c:cat>
          <c:val>
            <c:numRef>
              <c:f>'MSW and Rec Monthly Indiv Yrs'!$C$72:$C$83</c:f>
              <c:numCache>
                <c:formatCode>0.00</c:formatCode>
                <c:ptCount val="12"/>
                <c:pt idx="0">
                  <c:v>358.6</c:v>
                </c:pt>
                <c:pt idx="1">
                  <c:v>338.81</c:v>
                </c:pt>
                <c:pt idx="2">
                  <c:v>299.32</c:v>
                </c:pt>
                <c:pt idx="3">
                  <c:v>361.72</c:v>
                </c:pt>
                <c:pt idx="4">
                  <c:v>357</c:v>
                </c:pt>
                <c:pt idx="5">
                  <c:v>356</c:v>
                </c:pt>
                <c:pt idx="6">
                  <c:v>349</c:v>
                </c:pt>
                <c:pt idx="7">
                  <c:v>287</c:v>
                </c:pt>
                <c:pt idx="8">
                  <c:v>285.06</c:v>
                </c:pt>
                <c:pt idx="9">
                  <c:v>332</c:v>
                </c:pt>
                <c:pt idx="10">
                  <c:v>356.83</c:v>
                </c:pt>
                <c:pt idx="11">
                  <c:v>302.56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7-4584-95D6-27A7328CF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83744"/>
        <c:axId val="189989632"/>
      </c:lineChart>
      <c:dateAx>
        <c:axId val="189983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9989632"/>
        <c:crosses val="autoZero"/>
        <c:auto val="1"/>
        <c:lblOffset val="100"/>
        <c:baseTimeUnit val="months"/>
      </c:dateAx>
      <c:valAx>
        <c:axId val="189989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9983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Total MSW (Curbside &amp; Transfer Station) and Total Recycling Collected, Monthly July 2019 - June 2020 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MSW</c:v>
          </c:tx>
          <c:cat>
            <c:numRef>
              <c:f>'MSW and Rec Monthly Indiv Yrs'!$A$89:$A$100</c:f>
              <c:numCache>
                <c:formatCode>mmm\-yy</c:formatCode>
                <c:ptCount val="12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</c:numCache>
            </c:numRef>
          </c:cat>
          <c:val>
            <c:numRef>
              <c:f>'MSW and Rec Monthly Indiv Yrs'!$B$89:$B$100</c:f>
              <c:numCache>
                <c:formatCode>General</c:formatCode>
                <c:ptCount val="12"/>
                <c:pt idx="0">
                  <c:v>1150.28</c:v>
                </c:pt>
                <c:pt idx="1">
                  <c:v>1105.7500000000005</c:v>
                </c:pt>
                <c:pt idx="2">
                  <c:v>1038.4000000000003</c:v>
                </c:pt>
                <c:pt idx="3">
                  <c:v>1088.1700000000005</c:v>
                </c:pt>
                <c:pt idx="4">
                  <c:v>984.49999999999966</c:v>
                </c:pt>
                <c:pt idx="5">
                  <c:v>1056.3900000000001</c:v>
                </c:pt>
                <c:pt idx="6">
                  <c:v>1045.7500000000002</c:v>
                </c:pt>
                <c:pt idx="7">
                  <c:v>865.19</c:v>
                </c:pt>
                <c:pt idx="8">
                  <c:v>1031.06</c:v>
                </c:pt>
                <c:pt idx="9">
                  <c:v>1190.8599999999999</c:v>
                </c:pt>
                <c:pt idx="10">
                  <c:v>1245.6499999999999</c:v>
                </c:pt>
                <c:pt idx="11">
                  <c:v>1240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6A-4606-AEC5-D587F433FC4A}"/>
            </c:ext>
          </c:extLst>
        </c:ser>
        <c:ser>
          <c:idx val="1"/>
          <c:order val="1"/>
          <c:tx>
            <c:v>Recycling</c:v>
          </c:tx>
          <c:cat>
            <c:numRef>
              <c:f>'MSW and Rec Monthly Indiv Yrs'!$A$89:$A$100</c:f>
              <c:numCache>
                <c:formatCode>mmm\-yy</c:formatCode>
                <c:ptCount val="12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</c:numCache>
            </c:numRef>
          </c:cat>
          <c:val>
            <c:numRef>
              <c:f>'MSW and Rec Monthly Indiv Yrs'!$C$89:$C$100</c:f>
              <c:numCache>
                <c:formatCode>0.00</c:formatCode>
                <c:ptCount val="12"/>
                <c:pt idx="0">
                  <c:v>332.89</c:v>
                </c:pt>
                <c:pt idx="1">
                  <c:v>318.02</c:v>
                </c:pt>
                <c:pt idx="2">
                  <c:v>315.23</c:v>
                </c:pt>
                <c:pt idx="3">
                  <c:v>329.84</c:v>
                </c:pt>
                <c:pt idx="4">
                  <c:v>301.13</c:v>
                </c:pt>
                <c:pt idx="5">
                  <c:v>345.4</c:v>
                </c:pt>
                <c:pt idx="6">
                  <c:v>288.39</c:v>
                </c:pt>
                <c:pt idx="7">
                  <c:v>276.68</c:v>
                </c:pt>
                <c:pt idx="8">
                  <c:v>325.68</c:v>
                </c:pt>
                <c:pt idx="9">
                  <c:v>377.6</c:v>
                </c:pt>
                <c:pt idx="10">
                  <c:v>359.36</c:v>
                </c:pt>
                <c:pt idx="11">
                  <c:v>383.32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A-4606-AEC5-D587F433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11264"/>
        <c:axId val="190012800"/>
      </c:lineChart>
      <c:dateAx>
        <c:axId val="190011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90012800"/>
        <c:crosses val="autoZero"/>
        <c:auto val="1"/>
        <c:lblOffset val="100"/>
        <c:baseTimeUnit val="months"/>
      </c:dateAx>
      <c:valAx>
        <c:axId val="190012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0011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Total MSW (Curbside &amp; Transfer Station) and Total Recycling Collected, FY2015 - FY2020 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MSW FY2015</c:v>
          </c:tx>
          <c:cat>
            <c:strRef>
              <c:f>'MSW and Rec Monthly '!$A$4:$A$15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'MSW and Rec Monthly '!$B$4:$B$15</c:f>
              <c:numCache>
                <c:formatCode>General</c:formatCode>
                <c:ptCount val="12"/>
                <c:pt idx="0">
                  <c:v>1207.4499999999996</c:v>
                </c:pt>
                <c:pt idx="1">
                  <c:v>1093.4500000000005</c:v>
                </c:pt>
                <c:pt idx="2">
                  <c:v>1108.79</c:v>
                </c:pt>
                <c:pt idx="3">
                  <c:v>1130.6600000000001</c:v>
                </c:pt>
                <c:pt idx="4">
                  <c:v>998.52999999999952</c:v>
                </c:pt>
                <c:pt idx="5">
                  <c:v>1170.6099999999994</c:v>
                </c:pt>
                <c:pt idx="6">
                  <c:v>952.81999999999982</c:v>
                </c:pt>
                <c:pt idx="7">
                  <c:v>796.7000000000005</c:v>
                </c:pt>
                <c:pt idx="8">
                  <c:v>987.65000000000009</c:v>
                </c:pt>
                <c:pt idx="9">
                  <c:v>1174.2400000000007</c:v>
                </c:pt>
                <c:pt idx="10">
                  <c:v>1161.3999999999994</c:v>
                </c:pt>
                <c:pt idx="11">
                  <c:v>1172.9999999999998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A-4159-987A-EEE5DA70A747}"/>
            </c:ext>
          </c:extLst>
        </c:ser>
        <c:ser>
          <c:idx val="2"/>
          <c:order val="1"/>
          <c:tx>
            <c:v>MSW FY2016</c:v>
          </c:tx>
          <c:cat>
            <c:strRef>
              <c:f>'MSW and Rec Monthly '!$A$4:$A$15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'MSW and Rec Monthly '!$B$21:$B$32</c:f>
              <c:numCache>
                <c:formatCode>General</c:formatCode>
                <c:ptCount val="12"/>
                <c:pt idx="0">
                  <c:v>1224.79</c:v>
                </c:pt>
                <c:pt idx="1">
                  <c:v>1079.4299999999998</c:v>
                </c:pt>
                <c:pt idx="2">
                  <c:v>1144.32</c:v>
                </c:pt>
                <c:pt idx="3">
                  <c:v>1101.8900000000001</c:v>
                </c:pt>
                <c:pt idx="4">
                  <c:v>1088.03</c:v>
                </c:pt>
                <c:pt idx="5">
                  <c:v>1164.2399999999996</c:v>
                </c:pt>
                <c:pt idx="6">
                  <c:v>983.9000000000002</c:v>
                </c:pt>
                <c:pt idx="7">
                  <c:v>947.96999999999969</c:v>
                </c:pt>
                <c:pt idx="8">
                  <c:v>1083.5500000000002</c:v>
                </c:pt>
                <c:pt idx="9">
                  <c:v>1050.5000000000005</c:v>
                </c:pt>
                <c:pt idx="10">
                  <c:v>1113.5199999999998</c:v>
                </c:pt>
                <c:pt idx="11">
                  <c:v>1231.5500000000002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A-4159-987A-EEE5DA70A747}"/>
            </c:ext>
          </c:extLst>
        </c:ser>
        <c:ser>
          <c:idx val="1"/>
          <c:order val="2"/>
          <c:tx>
            <c:v>MSW FY2017</c:v>
          </c:tx>
          <c:cat>
            <c:strRef>
              <c:f>'MSW and Rec Monthly '!$A$4:$A$15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'MSW and Rec Monthly '!$B$38:$B$49</c:f>
              <c:numCache>
                <c:formatCode>General</c:formatCode>
                <c:ptCount val="12"/>
                <c:pt idx="0">
                  <c:v>1118.27</c:v>
                </c:pt>
                <c:pt idx="1">
                  <c:v>1206.9799999999991</c:v>
                </c:pt>
                <c:pt idx="2">
                  <c:v>1114.9000000000001</c:v>
                </c:pt>
                <c:pt idx="3">
                  <c:v>1030.8600000000006</c:v>
                </c:pt>
                <c:pt idx="4">
                  <c:v>1149.7199999999998</c:v>
                </c:pt>
                <c:pt idx="5">
                  <c:v>1114.27</c:v>
                </c:pt>
                <c:pt idx="6">
                  <c:v>1027.74</c:v>
                </c:pt>
                <c:pt idx="7">
                  <c:v>898.98999999999955</c:v>
                </c:pt>
                <c:pt idx="8">
                  <c:v>1038.0700000000002</c:v>
                </c:pt>
                <c:pt idx="9">
                  <c:v>1080.8899999999996</c:v>
                </c:pt>
                <c:pt idx="10">
                  <c:v>1220.9700000000003</c:v>
                </c:pt>
                <c:pt idx="11">
                  <c:v>1298.57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6A-4159-987A-EEE5DA70A747}"/>
            </c:ext>
          </c:extLst>
        </c:ser>
        <c:ser>
          <c:idx val="3"/>
          <c:order val="3"/>
          <c:tx>
            <c:v>MSW FY2018</c:v>
          </c:tx>
          <c:cat>
            <c:strRef>
              <c:f>'MSW and Rec Monthly '!$A$4:$A$15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'MSW and Rec Monthly '!$B$55:$B$66</c:f>
              <c:numCache>
                <c:formatCode>General</c:formatCode>
                <c:ptCount val="12"/>
                <c:pt idx="0">
                  <c:v>1160.1699999999994</c:v>
                </c:pt>
                <c:pt idx="1">
                  <c:v>1244.2199999999998</c:v>
                </c:pt>
                <c:pt idx="2">
                  <c:v>1107.4100000000003</c:v>
                </c:pt>
                <c:pt idx="3">
                  <c:v>1123.4099999999996</c:v>
                </c:pt>
                <c:pt idx="4">
                  <c:v>1224.5900000000004</c:v>
                </c:pt>
                <c:pt idx="5">
                  <c:v>1024.6699999999998</c:v>
                </c:pt>
                <c:pt idx="6">
                  <c:v>1087.1599999999999</c:v>
                </c:pt>
                <c:pt idx="7">
                  <c:v>858.47</c:v>
                </c:pt>
                <c:pt idx="8">
                  <c:v>1031.9300000000003</c:v>
                </c:pt>
                <c:pt idx="9">
                  <c:v>1102.4399999999998</c:v>
                </c:pt>
                <c:pt idx="10">
                  <c:v>1242.9600000000005</c:v>
                </c:pt>
                <c:pt idx="11">
                  <c:v>1101.4599999999996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6A-4159-987A-EEE5DA70A747}"/>
            </c:ext>
          </c:extLst>
        </c:ser>
        <c:ser>
          <c:idx val="4"/>
          <c:order val="4"/>
          <c:tx>
            <c:v>MSW FY2019</c:v>
          </c:tx>
          <c:cat>
            <c:strRef>
              <c:f>'MSW and Rec Monthly '!$A$4:$A$15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'MSW and Rec Monthly '!$B$72:$B$83</c:f>
              <c:numCache>
                <c:formatCode>General</c:formatCode>
                <c:ptCount val="12"/>
                <c:pt idx="0">
                  <c:v>1117.8900000000001</c:v>
                </c:pt>
                <c:pt idx="1">
                  <c:v>1183.8100000000006</c:v>
                </c:pt>
                <c:pt idx="2">
                  <c:v>999.88000000000022</c:v>
                </c:pt>
                <c:pt idx="3">
                  <c:v>1125.7600000000002</c:v>
                </c:pt>
                <c:pt idx="4">
                  <c:v>1113.4399999999998</c:v>
                </c:pt>
                <c:pt idx="5">
                  <c:v>994.69000000000028</c:v>
                </c:pt>
                <c:pt idx="6">
                  <c:v>1017.6200000000006</c:v>
                </c:pt>
                <c:pt idx="7">
                  <c:v>848.24999999999966</c:v>
                </c:pt>
                <c:pt idx="8">
                  <c:v>921.95000000000016</c:v>
                </c:pt>
                <c:pt idx="9">
                  <c:v>1074.76</c:v>
                </c:pt>
                <c:pt idx="10">
                  <c:v>1147.0099999999998</c:v>
                </c:pt>
                <c:pt idx="11">
                  <c:v>1064.6400000000001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6A-4159-987A-EEE5DA70A747}"/>
            </c:ext>
          </c:extLst>
        </c:ser>
        <c:ser>
          <c:idx val="5"/>
          <c:order val="5"/>
          <c:tx>
            <c:v>MSW FY2020</c:v>
          </c:tx>
          <c:cat>
            <c:strRef>
              <c:f>'MSW and Rec Monthly '!$A$4:$A$15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'MSW and Rec Monthly '!$B$89:$B$100</c:f>
              <c:numCache>
                <c:formatCode>General</c:formatCode>
                <c:ptCount val="12"/>
                <c:pt idx="0">
                  <c:v>1150.28</c:v>
                </c:pt>
                <c:pt idx="1">
                  <c:v>1105.7500000000005</c:v>
                </c:pt>
                <c:pt idx="2">
                  <c:v>1038.4000000000003</c:v>
                </c:pt>
                <c:pt idx="3">
                  <c:v>1088.1700000000005</c:v>
                </c:pt>
                <c:pt idx="4">
                  <c:v>984.49999999999966</c:v>
                </c:pt>
                <c:pt idx="5">
                  <c:v>1056.3900000000001</c:v>
                </c:pt>
                <c:pt idx="6">
                  <c:v>1045.7500000000002</c:v>
                </c:pt>
                <c:pt idx="7">
                  <c:v>865.19</c:v>
                </c:pt>
                <c:pt idx="8">
                  <c:v>1031.06</c:v>
                </c:pt>
                <c:pt idx="9">
                  <c:v>1190.8599999999999</c:v>
                </c:pt>
                <c:pt idx="10">
                  <c:v>1245.6499999999999</c:v>
                </c:pt>
                <c:pt idx="11">
                  <c:v>1240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6A-4159-987A-EEE5DA70A747}"/>
            </c:ext>
          </c:extLst>
        </c:ser>
        <c:ser>
          <c:idx val="6"/>
          <c:order val="6"/>
          <c:tx>
            <c:v>Recycling FY2015</c:v>
          </c:tx>
          <c:val>
            <c:numRef>
              <c:f>'MSW and Rec Monthly '!$C$4:$C$15</c:f>
              <c:numCache>
                <c:formatCode>0.00</c:formatCode>
                <c:ptCount val="12"/>
                <c:pt idx="0">
                  <c:v>390.76</c:v>
                </c:pt>
                <c:pt idx="1">
                  <c:v>366.42</c:v>
                </c:pt>
                <c:pt idx="2">
                  <c:v>376.23</c:v>
                </c:pt>
                <c:pt idx="3">
                  <c:v>383.92</c:v>
                </c:pt>
                <c:pt idx="4">
                  <c:v>351.47</c:v>
                </c:pt>
                <c:pt idx="5">
                  <c:v>464.86</c:v>
                </c:pt>
                <c:pt idx="6">
                  <c:v>349.61</c:v>
                </c:pt>
                <c:pt idx="7">
                  <c:v>274.61</c:v>
                </c:pt>
                <c:pt idx="8">
                  <c:v>347.46</c:v>
                </c:pt>
                <c:pt idx="9">
                  <c:v>396.78</c:v>
                </c:pt>
                <c:pt idx="10">
                  <c:v>377.35</c:v>
                </c:pt>
                <c:pt idx="11">
                  <c:v>423.27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6A-4159-987A-EEE5DA70A747}"/>
            </c:ext>
          </c:extLst>
        </c:ser>
        <c:ser>
          <c:idx val="7"/>
          <c:order val="7"/>
          <c:tx>
            <c:v>Recycling FY2016</c:v>
          </c:tx>
          <c:val>
            <c:numRef>
              <c:f>'MSW and Rec Monthly '!$C$21:$C$32</c:f>
              <c:numCache>
                <c:formatCode>0.00</c:formatCode>
                <c:ptCount val="12"/>
                <c:pt idx="0">
                  <c:v>399.48</c:v>
                </c:pt>
                <c:pt idx="1">
                  <c:v>355.22</c:v>
                </c:pt>
                <c:pt idx="2">
                  <c:v>363.88</c:v>
                </c:pt>
                <c:pt idx="3">
                  <c:v>370.61</c:v>
                </c:pt>
                <c:pt idx="4">
                  <c:v>376.11</c:v>
                </c:pt>
                <c:pt idx="5">
                  <c:v>447.18</c:v>
                </c:pt>
                <c:pt idx="6">
                  <c:v>360.01</c:v>
                </c:pt>
                <c:pt idx="7">
                  <c:v>336.8</c:v>
                </c:pt>
                <c:pt idx="8">
                  <c:v>378.47</c:v>
                </c:pt>
                <c:pt idx="9">
                  <c:v>357.59</c:v>
                </c:pt>
                <c:pt idx="10">
                  <c:v>370.02</c:v>
                </c:pt>
                <c:pt idx="11">
                  <c:v>404.75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6A-4159-987A-EEE5DA70A747}"/>
            </c:ext>
          </c:extLst>
        </c:ser>
        <c:ser>
          <c:idx val="8"/>
          <c:order val="8"/>
          <c:tx>
            <c:v>Recycling FY2017</c:v>
          </c:tx>
          <c:val>
            <c:numRef>
              <c:f>'MSW and Rec Monthly '!$C$38:$C$49</c:f>
              <c:numCache>
                <c:formatCode>0.00</c:formatCode>
                <c:ptCount val="12"/>
                <c:pt idx="0">
                  <c:v>348.69</c:v>
                </c:pt>
                <c:pt idx="1">
                  <c:v>356.96</c:v>
                </c:pt>
                <c:pt idx="2">
                  <c:v>362.71</c:v>
                </c:pt>
                <c:pt idx="3">
                  <c:v>345.16</c:v>
                </c:pt>
                <c:pt idx="4">
                  <c:v>385.1</c:v>
                </c:pt>
                <c:pt idx="5">
                  <c:v>391.93</c:v>
                </c:pt>
                <c:pt idx="6">
                  <c:v>372.63</c:v>
                </c:pt>
                <c:pt idx="7">
                  <c:v>288.69</c:v>
                </c:pt>
                <c:pt idx="8">
                  <c:v>294.83</c:v>
                </c:pt>
                <c:pt idx="9">
                  <c:v>343.39</c:v>
                </c:pt>
                <c:pt idx="10">
                  <c:v>391.31</c:v>
                </c:pt>
                <c:pt idx="11">
                  <c:v>328.99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36A-4159-987A-EEE5DA70A747}"/>
            </c:ext>
          </c:extLst>
        </c:ser>
        <c:ser>
          <c:idx val="9"/>
          <c:order val="9"/>
          <c:tx>
            <c:v>Recycling FY2018</c:v>
          </c:tx>
          <c:val>
            <c:numRef>
              <c:f>'MSW and Rec Monthly '!$C$55:$C$66</c:f>
              <c:numCache>
                <c:formatCode>0.00</c:formatCode>
                <c:ptCount val="12"/>
                <c:pt idx="0">
                  <c:v>335.7</c:v>
                </c:pt>
                <c:pt idx="1">
                  <c:v>351.95</c:v>
                </c:pt>
                <c:pt idx="2">
                  <c:v>331.01</c:v>
                </c:pt>
                <c:pt idx="3">
                  <c:v>336.33</c:v>
                </c:pt>
                <c:pt idx="4">
                  <c:v>375</c:v>
                </c:pt>
                <c:pt idx="5">
                  <c:v>352.84</c:v>
                </c:pt>
                <c:pt idx="6">
                  <c:v>263.35000000000002</c:v>
                </c:pt>
                <c:pt idx="7">
                  <c:v>292.98</c:v>
                </c:pt>
                <c:pt idx="8">
                  <c:v>314.72000000000003</c:v>
                </c:pt>
                <c:pt idx="9">
                  <c:v>312.87</c:v>
                </c:pt>
                <c:pt idx="10">
                  <c:v>379.35</c:v>
                </c:pt>
                <c:pt idx="11">
                  <c:v>343.54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36A-4159-987A-EEE5DA70A747}"/>
            </c:ext>
          </c:extLst>
        </c:ser>
        <c:ser>
          <c:idx val="10"/>
          <c:order val="10"/>
          <c:tx>
            <c:v>Recycling FY2019</c:v>
          </c:tx>
          <c:val>
            <c:numRef>
              <c:f>'MSW and Rec Monthly '!$C$72:$C$83</c:f>
              <c:numCache>
                <c:formatCode>0.00</c:formatCode>
                <c:ptCount val="12"/>
                <c:pt idx="0">
                  <c:v>358.6</c:v>
                </c:pt>
                <c:pt idx="1">
                  <c:v>338.81</c:v>
                </c:pt>
                <c:pt idx="2">
                  <c:v>299.32</c:v>
                </c:pt>
                <c:pt idx="3">
                  <c:v>361.72</c:v>
                </c:pt>
                <c:pt idx="4">
                  <c:v>357</c:v>
                </c:pt>
                <c:pt idx="5">
                  <c:v>356</c:v>
                </c:pt>
                <c:pt idx="6">
                  <c:v>349</c:v>
                </c:pt>
                <c:pt idx="7">
                  <c:v>287</c:v>
                </c:pt>
                <c:pt idx="8">
                  <c:v>285.06</c:v>
                </c:pt>
                <c:pt idx="9">
                  <c:v>332</c:v>
                </c:pt>
                <c:pt idx="10">
                  <c:v>356.83</c:v>
                </c:pt>
                <c:pt idx="11">
                  <c:v>302.56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36A-4159-987A-EEE5DA70A747}"/>
            </c:ext>
          </c:extLst>
        </c:ser>
        <c:ser>
          <c:idx val="11"/>
          <c:order val="11"/>
          <c:tx>
            <c:v>Recycling FY2020</c:v>
          </c:tx>
          <c:val>
            <c:numRef>
              <c:f>'MSW and Rec Monthly '!$C$89:$C$100</c:f>
              <c:numCache>
                <c:formatCode>0.00</c:formatCode>
                <c:ptCount val="12"/>
                <c:pt idx="0">
                  <c:v>332.89</c:v>
                </c:pt>
                <c:pt idx="1">
                  <c:v>318.02</c:v>
                </c:pt>
                <c:pt idx="2">
                  <c:v>315.23</c:v>
                </c:pt>
                <c:pt idx="3">
                  <c:v>329.84</c:v>
                </c:pt>
                <c:pt idx="4">
                  <c:v>301.13</c:v>
                </c:pt>
                <c:pt idx="5">
                  <c:v>345.4</c:v>
                </c:pt>
                <c:pt idx="6">
                  <c:v>288.39</c:v>
                </c:pt>
                <c:pt idx="7">
                  <c:v>276.68</c:v>
                </c:pt>
                <c:pt idx="8">
                  <c:v>325.68</c:v>
                </c:pt>
                <c:pt idx="9">
                  <c:v>377.6</c:v>
                </c:pt>
                <c:pt idx="10">
                  <c:v>359.36</c:v>
                </c:pt>
                <c:pt idx="11">
                  <c:v>383.32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36A-4159-987A-EEE5DA70A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5552"/>
        <c:axId val="187497088"/>
      </c:lineChart>
      <c:catAx>
        <c:axId val="187495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497088"/>
        <c:crosses val="autoZero"/>
        <c:auto val="1"/>
        <c:lblAlgn val="ctr"/>
        <c:lblOffset val="100"/>
        <c:noMultiLvlLbl val="0"/>
      </c:catAx>
      <c:valAx>
        <c:axId val="187497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495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Total MSW (Curbside &amp; Transfer Station) Collected, FY2015 - FY2020 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FY2015</c:v>
          </c:tx>
          <c:cat>
            <c:strRef>
              <c:f>'MSW and Rec Monthly '!$A$4:$A$15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'MSW and Rec Monthly '!$B$4:$B$15</c:f>
              <c:numCache>
                <c:formatCode>General</c:formatCode>
                <c:ptCount val="12"/>
                <c:pt idx="0">
                  <c:v>1207.4499999999996</c:v>
                </c:pt>
                <c:pt idx="1">
                  <c:v>1093.4500000000005</c:v>
                </c:pt>
                <c:pt idx="2">
                  <c:v>1108.79</c:v>
                </c:pt>
                <c:pt idx="3">
                  <c:v>1130.6600000000001</c:v>
                </c:pt>
                <c:pt idx="4">
                  <c:v>998.52999999999952</c:v>
                </c:pt>
                <c:pt idx="5">
                  <c:v>1170.6099999999994</c:v>
                </c:pt>
                <c:pt idx="6">
                  <c:v>952.81999999999982</c:v>
                </c:pt>
                <c:pt idx="7">
                  <c:v>796.7000000000005</c:v>
                </c:pt>
                <c:pt idx="8">
                  <c:v>987.65000000000009</c:v>
                </c:pt>
                <c:pt idx="9">
                  <c:v>1174.2400000000007</c:v>
                </c:pt>
                <c:pt idx="10">
                  <c:v>1161.3999999999994</c:v>
                </c:pt>
                <c:pt idx="11">
                  <c:v>1172.9999999999998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5B-4E7D-A892-E9617601CD1D}"/>
            </c:ext>
          </c:extLst>
        </c:ser>
        <c:ser>
          <c:idx val="1"/>
          <c:order val="1"/>
          <c:tx>
            <c:v>FY2016</c:v>
          </c:tx>
          <c:val>
            <c:numRef>
              <c:f>'MSW and Rec Monthly '!$B$21:$B$32</c:f>
              <c:numCache>
                <c:formatCode>General</c:formatCode>
                <c:ptCount val="12"/>
                <c:pt idx="0">
                  <c:v>1224.79</c:v>
                </c:pt>
                <c:pt idx="1">
                  <c:v>1079.4299999999998</c:v>
                </c:pt>
                <c:pt idx="2">
                  <c:v>1144.32</c:v>
                </c:pt>
                <c:pt idx="3">
                  <c:v>1101.8900000000001</c:v>
                </c:pt>
                <c:pt idx="4">
                  <c:v>1088.03</c:v>
                </c:pt>
                <c:pt idx="5">
                  <c:v>1164.2399999999996</c:v>
                </c:pt>
                <c:pt idx="6">
                  <c:v>983.9000000000002</c:v>
                </c:pt>
                <c:pt idx="7">
                  <c:v>947.96999999999969</c:v>
                </c:pt>
                <c:pt idx="8">
                  <c:v>1083.5500000000002</c:v>
                </c:pt>
                <c:pt idx="9">
                  <c:v>1050.5000000000005</c:v>
                </c:pt>
                <c:pt idx="10">
                  <c:v>1113.5199999999998</c:v>
                </c:pt>
                <c:pt idx="11">
                  <c:v>1231.5500000000002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B-4E7D-A892-E9617601CD1D}"/>
            </c:ext>
          </c:extLst>
        </c:ser>
        <c:ser>
          <c:idx val="2"/>
          <c:order val="2"/>
          <c:tx>
            <c:v>FY2017</c:v>
          </c:tx>
          <c:val>
            <c:numRef>
              <c:f>'MSW and Rec Monthly '!$B$38:$B$49</c:f>
              <c:numCache>
                <c:formatCode>General</c:formatCode>
                <c:ptCount val="12"/>
                <c:pt idx="0">
                  <c:v>1118.27</c:v>
                </c:pt>
                <c:pt idx="1">
                  <c:v>1206.9799999999991</c:v>
                </c:pt>
                <c:pt idx="2">
                  <c:v>1114.9000000000001</c:v>
                </c:pt>
                <c:pt idx="3">
                  <c:v>1030.8600000000006</c:v>
                </c:pt>
                <c:pt idx="4">
                  <c:v>1149.7199999999998</c:v>
                </c:pt>
                <c:pt idx="5">
                  <c:v>1114.27</c:v>
                </c:pt>
                <c:pt idx="6">
                  <c:v>1027.74</c:v>
                </c:pt>
                <c:pt idx="7">
                  <c:v>898.98999999999955</c:v>
                </c:pt>
                <c:pt idx="8">
                  <c:v>1038.0700000000002</c:v>
                </c:pt>
                <c:pt idx="9">
                  <c:v>1080.8899999999996</c:v>
                </c:pt>
                <c:pt idx="10">
                  <c:v>1220.9700000000003</c:v>
                </c:pt>
                <c:pt idx="11">
                  <c:v>1298.57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5B-4E7D-A892-E9617601CD1D}"/>
            </c:ext>
          </c:extLst>
        </c:ser>
        <c:ser>
          <c:idx val="3"/>
          <c:order val="3"/>
          <c:tx>
            <c:v>FY2018</c:v>
          </c:tx>
          <c:val>
            <c:numRef>
              <c:f>'MSW and Rec Monthly '!$B$55:$B$66</c:f>
              <c:numCache>
                <c:formatCode>General</c:formatCode>
                <c:ptCount val="12"/>
                <c:pt idx="0">
                  <c:v>1160.1699999999994</c:v>
                </c:pt>
                <c:pt idx="1">
                  <c:v>1244.2199999999998</c:v>
                </c:pt>
                <c:pt idx="2">
                  <c:v>1107.4100000000003</c:v>
                </c:pt>
                <c:pt idx="3">
                  <c:v>1123.4099999999996</c:v>
                </c:pt>
                <c:pt idx="4">
                  <c:v>1224.5900000000004</c:v>
                </c:pt>
                <c:pt idx="5">
                  <c:v>1024.6699999999998</c:v>
                </c:pt>
                <c:pt idx="6">
                  <c:v>1087.1599999999999</c:v>
                </c:pt>
                <c:pt idx="7">
                  <c:v>858.47</c:v>
                </c:pt>
                <c:pt idx="8">
                  <c:v>1031.9300000000003</c:v>
                </c:pt>
                <c:pt idx="9">
                  <c:v>1102.4399999999998</c:v>
                </c:pt>
                <c:pt idx="10">
                  <c:v>1242.9600000000005</c:v>
                </c:pt>
                <c:pt idx="11">
                  <c:v>1101.4599999999996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5B-4E7D-A892-E9617601CD1D}"/>
            </c:ext>
          </c:extLst>
        </c:ser>
        <c:ser>
          <c:idx val="4"/>
          <c:order val="4"/>
          <c:tx>
            <c:v>FY2019</c:v>
          </c:tx>
          <c:val>
            <c:numRef>
              <c:f>'MSW and Rec Monthly '!$B$72:$B$83</c:f>
              <c:numCache>
                <c:formatCode>General</c:formatCode>
                <c:ptCount val="12"/>
                <c:pt idx="0">
                  <c:v>1117.8900000000001</c:v>
                </c:pt>
                <c:pt idx="1">
                  <c:v>1183.8100000000006</c:v>
                </c:pt>
                <c:pt idx="2">
                  <c:v>999.88000000000022</c:v>
                </c:pt>
                <c:pt idx="3">
                  <c:v>1125.7600000000002</c:v>
                </c:pt>
                <c:pt idx="4">
                  <c:v>1113.4399999999998</c:v>
                </c:pt>
                <c:pt idx="5">
                  <c:v>994.69000000000028</c:v>
                </c:pt>
                <c:pt idx="6">
                  <c:v>1017.6200000000006</c:v>
                </c:pt>
                <c:pt idx="7">
                  <c:v>848.24999999999966</c:v>
                </c:pt>
                <c:pt idx="8">
                  <c:v>921.95000000000016</c:v>
                </c:pt>
                <c:pt idx="9">
                  <c:v>1074.76</c:v>
                </c:pt>
                <c:pt idx="10">
                  <c:v>1147.0099999999998</c:v>
                </c:pt>
                <c:pt idx="11">
                  <c:v>1064.6400000000001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5B-4E7D-A892-E9617601CD1D}"/>
            </c:ext>
          </c:extLst>
        </c:ser>
        <c:ser>
          <c:idx val="5"/>
          <c:order val="5"/>
          <c:tx>
            <c:v>FY2020</c:v>
          </c:tx>
          <c:val>
            <c:numRef>
              <c:f>'MSW and Rec Monthly '!$B$89:$B$100</c:f>
              <c:numCache>
                <c:formatCode>General</c:formatCode>
                <c:ptCount val="12"/>
                <c:pt idx="0">
                  <c:v>1150.28</c:v>
                </c:pt>
                <c:pt idx="1">
                  <c:v>1105.7500000000005</c:v>
                </c:pt>
                <c:pt idx="2">
                  <c:v>1038.4000000000003</c:v>
                </c:pt>
                <c:pt idx="3">
                  <c:v>1088.1700000000005</c:v>
                </c:pt>
                <c:pt idx="4">
                  <c:v>984.49999999999966</c:v>
                </c:pt>
                <c:pt idx="5">
                  <c:v>1056.3900000000001</c:v>
                </c:pt>
                <c:pt idx="6">
                  <c:v>1045.7500000000002</c:v>
                </c:pt>
                <c:pt idx="7">
                  <c:v>865.19</c:v>
                </c:pt>
                <c:pt idx="8">
                  <c:v>1031.06</c:v>
                </c:pt>
                <c:pt idx="9">
                  <c:v>1190.8599999999999</c:v>
                </c:pt>
                <c:pt idx="10">
                  <c:v>1245.6499999999999</c:v>
                </c:pt>
                <c:pt idx="11">
                  <c:v>1240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5B-4E7D-A892-E9617601C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46624"/>
        <c:axId val="187552512"/>
      </c:lineChart>
      <c:catAx>
        <c:axId val="187546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552512"/>
        <c:crosses val="autoZero"/>
        <c:auto val="1"/>
        <c:lblAlgn val="ctr"/>
        <c:lblOffset val="100"/>
        <c:noMultiLvlLbl val="0"/>
      </c:catAx>
      <c:valAx>
        <c:axId val="187552512"/>
        <c:scaling>
          <c:orientation val="minMax"/>
          <c:min val="7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546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Total Recycling Collected, FY2015 - FY2020 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FY2015</c:v>
          </c:tx>
          <c:cat>
            <c:strRef>
              <c:f>'MSW and Rec Monthly '!$A$4:$A$15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'MSW and Rec Monthly '!$C$4:$C$15</c:f>
              <c:numCache>
                <c:formatCode>0.00</c:formatCode>
                <c:ptCount val="12"/>
                <c:pt idx="0">
                  <c:v>390.76</c:v>
                </c:pt>
                <c:pt idx="1">
                  <c:v>366.42</c:v>
                </c:pt>
                <c:pt idx="2">
                  <c:v>376.23</c:v>
                </c:pt>
                <c:pt idx="3">
                  <c:v>383.92</c:v>
                </c:pt>
                <c:pt idx="4">
                  <c:v>351.47</c:v>
                </c:pt>
                <c:pt idx="5">
                  <c:v>464.86</c:v>
                </c:pt>
                <c:pt idx="6">
                  <c:v>349.61</c:v>
                </c:pt>
                <c:pt idx="7">
                  <c:v>274.61</c:v>
                </c:pt>
                <c:pt idx="8">
                  <c:v>347.46</c:v>
                </c:pt>
                <c:pt idx="9">
                  <c:v>396.78</c:v>
                </c:pt>
                <c:pt idx="10">
                  <c:v>377.35</c:v>
                </c:pt>
                <c:pt idx="11">
                  <c:v>423.27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A2-4B53-AE85-69CFA126A328}"/>
            </c:ext>
          </c:extLst>
        </c:ser>
        <c:ser>
          <c:idx val="1"/>
          <c:order val="1"/>
          <c:tx>
            <c:v>FY2016</c:v>
          </c:tx>
          <c:val>
            <c:numRef>
              <c:f>'MSW and Rec Monthly '!$C$21:$C$32</c:f>
              <c:numCache>
                <c:formatCode>0.00</c:formatCode>
                <c:ptCount val="12"/>
                <c:pt idx="0">
                  <c:v>399.48</c:v>
                </c:pt>
                <c:pt idx="1">
                  <c:v>355.22</c:v>
                </c:pt>
                <c:pt idx="2">
                  <c:v>363.88</c:v>
                </c:pt>
                <c:pt idx="3">
                  <c:v>370.61</c:v>
                </c:pt>
                <c:pt idx="4">
                  <c:v>376.11</c:v>
                </c:pt>
                <c:pt idx="5">
                  <c:v>447.18</c:v>
                </c:pt>
                <c:pt idx="6">
                  <c:v>360.01</c:v>
                </c:pt>
                <c:pt idx="7">
                  <c:v>336.8</c:v>
                </c:pt>
                <c:pt idx="8">
                  <c:v>378.47</c:v>
                </c:pt>
                <c:pt idx="9">
                  <c:v>357.59</c:v>
                </c:pt>
                <c:pt idx="10">
                  <c:v>370.02</c:v>
                </c:pt>
                <c:pt idx="11">
                  <c:v>404.75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2-4B53-AE85-69CFA126A328}"/>
            </c:ext>
          </c:extLst>
        </c:ser>
        <c:ser>
          <c:idx val="2"/>
          <c:order val="2"/>
          <c:tx>
            <c:v>FY2017</c:v>
          </c:tx>
          <c:val>
            <c:numRef>
              <c:f>'MSW and Rec Monthly '!$C$38:$C$49</c:f>
              <c:numCache>
                <c:formatCode>0.00</c:formatCode>
                <c:ptCount val="12"/>
                <c:pt idx="0">
                  <c:v>348.69</c:v>
                </c:pt>
                <c:pt idx="1">
                  <c:v>356.96</c:v>
                </c:pt>
                <c:pt idx="2">
                  <c:v>362.71</c:v>
                </c:pt>
                <c:pt idx="3">
                  <c:v>345.16</c:v>
                </c:pt>
                <c:pt idx="4">
                  <c:v>385.1</c:v>
                </c:pt>
                <c:pt idx="5">
                  <c:v>391.93</c:v>
                </c:pt>
                <c:pt idx="6">
                  <c:v>372.63</c:v>
                </c:pt>
                <c:pt idx="7">
                  <c:v>288.69</c:v>
                </c:pt>
                <c:pt idx="8">
                  <c:v>294.83</c:v>
                </c:pt>
                <c:pt idx="9">
                  <c:v>343.39</c:v>
                </c:pt>
                <c:pt idx="10">
                  <c:v>391.31</c:v>
                </c:pt>
                <c:pt idx="11">
                  <c:v>328.99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A2-4B53-AE85-69CFA126A328}"/>
            </c:ext>
          </c:extLst>
        </c:ser>
        <c:ser>
          <c:idx val="3"/>
          <c:order val="3"/>
          <c:tx>
            <c:v>FY2018</c:v>
          </c:tx>
          <c:val>
            <c:numRef>
              <c:f>'MSW and Rec Monthly '!$C$55:$C$66</c:f>
              <c:numCache>
                <c:formatCode>0.00</c:formatCode>
                <c:ptCount val="12"/>
                <c:pt idx="0">
                  <c:v>335.7</c:v>
                </c:pt>
                <c:pt idx="1">
                  <c:v>351.95</c:v>
                </c:pt>
                <c:pt idx="2">
                  <c:v>331.01</c:v>
                </c:pt>
                <c:pt idx="3">
                  <c:v>336.33</c:v>
                </c:pt>
                <c:pt idx="4">
                  <c:v>375</c:v>
                </c:pt>
                <c:pt idx="5">
                  <c:v>352.84</c:v>
                </c:pt>
                <c:pt idx="6">
                  <c:v>263.35000000000002</c:v>
                </c:pt>
                <c:pt idx="7">
                  <c:v>292.98</c:v>
                </c:pt>
                <c:pt idx="8">
                  <c:v>314.72000000000003</c:v>
                </c:pt>
                <c:pt idx="9">
                  <c:v>312.87</c:v>
                </c:pt>
                <c:pt idx="10">
                  <c:v>379.35</c:v>
                </c:pt>
                <c:pt idx="11">
                  <c:v>343.54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2-4B53-AE85-69CFA126A328}"/>
            </c:ext>
          </c:extLst>
        </c:ser>
        <c:ser>
          <c:idx val="4"/>
          <c:order val="4"/>
          <c:tx>
            <c:v>FY2019</c:v>
          </c:tx>
          <c:val>
            <c:numRef>
              <c:f>'MSW and Rec Monthly '!$C$72:$C$83</c:f>
              <c:numCache>
                <c:formatCode>0.00</c:formatCode>
                <c:ptCount val="12"/>
                <c:pt idx="0">
                  <c:v>358.6</c:v>
                </c:pt>
                <c:pt idx="1">
                  <c:v>338.81</c:v>
                </c:pt>
                <c:pt idx="2">
                  <c:v>299.32</c:v>
                </c:pt>
                <c:pt idx="3">
                  <c:v>361.72</c:v>
                </c:pt>
                <c:pt idx="4">
                  <c:v>357</c:v>
                </c:pt>
                <c:pt idx="5">
                  <c:v>356</c:v>
                </c:pt>
                <c:pt idx="6">
                  <c:v>349</c:v>
                </c:pt>
                <c:pt idx="7">
                  <c:v>287</c:v>
                </c:pt>
                <c:pt idx="8">
                  <c:v>285.06</c:v>
                </c:pt>
                <c:pt idx="9">
                  <c:v>332</c:v>
                </c:pt>
                <c:pt idx="10">
                  <c:v>356.83</c:v>
                </c:pt>
                <c:pt idx="11">
                  <c:v>302.56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A2-4B53-AE85-69CFA126A328}"/>
            </c:ext>
          </c:extLst>
        </c:ser>
        <c:ser>
          <c:idx val="5"/>
          <c:order val="5"/>
          <c:tx>
            <c:v>FY2020</c:v>
          </c:tx>
          <c:val>
            <c:numRef>
              <c:f>'MSW and Rec Monthly '!$C$89:$C$100</c:f>
              <c:numCache>
                <c:formatCode>0.00</c:formatCode>
                <c:ptCount val="12"/>
                <c:pt idx="0">
                  <c:v>332.89</c:v>
                </c:pt>
                <c:pt idx="1">
                  <c:v>318.02</c:v>
                </c:pt>
                <c:pt idx="2">
                  <c:v>315.23</c:v>
                </c:pt>
                <c:pt idx="3">
                  <c:v>329.84</c:v>
                </c:pt>
                <c:pt idx="4">
                  <c:v>301.13</c:v>
                </c:pt>
                <c:pt idx="5">
                  <c:v>345.4</c:v>
                </c:pt>
                <c:pt idx="6">
                  <c:v>288.39</c:v>
                </c:pt>
                <c:pt idx="7">
                  <c:v>276.68</c:v>
                </c:pt>
                <c:pt idx="8">
                  <c:v>325.68</c:v>
                </c:pt>
                <c:pt idx="9">
                  <c:v>377.6</c:v>
                </c:pt>
                <c:pt idx="10">
                  <c:v>359.36</c:v>
                </c:pt>
                <c:pt idx="11">
                  <c:v>383.32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A2-4B53-AE85-69CFA126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71680"/>
        <c:axId val="187673216"/>
      </c:lineChart>
      <c:catAx>
        <c:axId val="18767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673216"/>
        <c:crosses val="autoZero"/>
        <c:auto val="1"/>
        <c:lblAlgn val="ctr"/>
        <c:lblOffset val="100"/>
        <c:noMultiLvlLbl val="0"/>
      </c:catAx>
      <c:valAx>
        <c:axId val="187673216"/>
        <c:scaling>
          <c:orientation val="minMax"/>
          <c:min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8767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</a:t>
            </a:r>
            <a:r>
              <a:rPr lang="en-US" baseline="0"/>
              <a:t> MSW Tonnage from Transfer Station (July 2019 - June 2020)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2.29885140695136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8C-4ED1-BB37-22DE3ED673F6}"/>
                </c:ext>
              </c:extLst>
            </c:dLbl>
            <c:dLbl>
              <c:idx val="4"/>
              <c:layout>
                <c:manualLayout>
                  <c:x val="0"/>
                  <c:y val="-9.1954056278054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8C-4ED1-BB37-22DE3ED673F6}"/>
                </c:ext>
              </c:extLst>
            </c:dLbl>
            <c:dLbl>
              <c:idx val="6"/>
              <c:layout>
                <c:manualLayout>
                  <c:x val="0"/>
                  <c:y val="1.83908112556109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8C-4ED1-BB37-22DE3ED673F6}"/>
                </c:ext>
              </c:extLst>
            </c:dLbl>
            <c:dLbl>
              <c:idx val="8"/>
              <c:layout>
                <c:manualLayout>
                  <c:x val="0"/>
                  <c:y val="1.37931084417081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8C-4ED1-BB37-22DE3ED673F6}"/>
                </c:ext>
              </c:extLst>
            </c:dLbl>
            <c:dLbl>
              <c:idx val="9"/>
              <c:layout>
                <c:manualLayout>
                  <c:x val="0"/>
                  <c:y val="-2.29885140695136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8C-4ED1-BB37-22DE3ED673F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MSW!$A$31:$A$42</c:f>
              <c:numCache>
                <c:formatCode>mmm\-yy</c:formatCode>
                <c:ptCount val="12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</c:numCache>
            </c:numRef>
          </c:cat>
          <c:val>
            <c:numRef>
              <c:f>MSW!$B$31:$B$42</c:f>
              <c:numCache>
                <c:formatCode>0.00</c:formatCode>
                <c:ptCount val="12"/>
                <c:pt idx="0" formatCode="#,##0.000">
                  <c:v>4.68</c:v>
                </c:pt>
                <c:pt idx="1">
                  <c:v>10.24</c:v>
                </c:pt>
                <c:pt idx="2">
                  <c:v>1.86</c:v>
                </c:pt>
                <c:pt idx="3">
                  <c:v>4.28</c:v>
                </c:pt>
                <c:pt idx="4">
                  <c:v>5.17</c:v>
                </c:pt>
                <c:pt idx="5">
                  <c:v>9.48</c:v>
                </c:pt>
                <c:pt idx="6">
                  <c:v>4.5999999999999996</c:v>
                </c:pt>
                <c:pt idx="7">
                  <c:v>5.4</c:v>
                </c:pt>
                <c:pt idx="8" formatCode="General">
                  <c:v>4.43</c:v>
                </c:pt>
                <c:pt idx="9" formatCode="General">
                  <c:v>10.91</c:v>
                </c:pt>
                <c:pt idx="10" formatCode="General">
                  <c:v>5.38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8C-4ED1-BB37-22DE3ED673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7473152"/>
        <c:axId val="167475840"/>
      </c:barChart>
      <c:dateAx>
        <c:axId val="167473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7475840"/>
        <c:crosses val="autoZero"/>
        <c:auto val="1"/>
        <c:lblOffset val="100"/>
        <c:baseTimeUnit val="months"/>
      </c:dateAx>
      <c:valAx>
        <c:axId val="167475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#,##0.000" sourceLinked="1"/>
        <c:majorTickMark val="out"/>
        <c:minorTickMark val="none"/>
        <c:tickLblPos val="nextTo"/>
        <c:crossAx val="16747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MSW Tonnage from Curbside Collection (July 2019 - June 2020)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5.8224154129880509E-3"/>
                  <c:y val="-1.37457094265261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34-46E4-919A-77C9EBD48DD9}"/>
                </c:ext>
              </c:extLst>
            </c:dLbl>
            <c:dLbl>
              <c:idx val="2"/>
              <c:layout>
                <c:manualLayout>
                  <c:x val="-3.5581016488877145E-17"/>
                  <c:y val="1.37457094265261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34-46E4-919A-77C9EBD48DD9}"/>
                </c:ext>
              </c:extLst>
            </c:dLbl>
            <c:dLbl>
              <c:idx val="3"/>
              <c:layout>
                <c:manualLayout>
                  <c:x val="0"/>
                  <c:y val="-1.37457094265261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34-46E4-919A-77C9EBD48DD9}"/>
                </c:ext>
              </c:extLst>
            </c:dLbl>
            <c:dLbl>
              <c:idx val="5"/>
              <c:layout>
                <c:manualLayout>
                  <c:x val="-5.8224154129880509E-3"/>
                  <c:y val="-3.20733219952276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34-46E4-919A-77C9EBD48DD9}"/>
                </c:ext>
              </c:extLst>
            </c:dLbl>
            <c:dLbl>
              <c:idx val="6"/>
              <c:layout>
                <c:manualLayout>
                  <c:x val="7.1162032977754291E-17"/>
                  <c:y val="1.37457094265261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34-46E4-919A-77C9EBD48DD9}"/>
                </c:ext>
              </c:extLst>
            </c:dLbl>
            <c:dLbl>
              <c:idx val="7"/>
              <c:layout>
                <c:manualLayout>
                  <c:x val="3.8816102753252966E-3"/>
                  <c:y val="1.83276125687014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34-46E4-919A-77C9EBD48DD9}"/>
                </c:ext>
              </c:extLst>
            </c:dLbl>
            <c:dLbl>
              <c:idx val="8"/>
              <c:layout>
                <c:manualLayout>
                  <c:x val="0"/>
                  <c:y val="9.1638062843507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34-46E4-919A-77C9EBD48DD9}"/>
                </c:ext>
              </c:extLst>
            </c:dLbl>
            <c:dLbl>
              <c:idx val="10"/>
              <c:layout>
                <c:manualLayout>
                  <c:x val="7.7632205506507354E-3"/>
                  <c:y val="1.37457094265261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34-46E4-919A-77C9EBD48DD9}"/>
                </c:ext>
              </c:extLst>
            </c:dLbl>
            <c:dLbl>
              <c:idx val="11"/>
              <c:layout>
                <c:manualLayout>
                  <c:x val="5.8224154129880509E-3"/>
                  <c:y val="-2.74914188530522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34-46E4-919A-77C9EBD48DD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MSW!$A$31:$A$42</c:f>
              <c:numCache>
                <c:formatCode>mmm\-yy</c:formatCode>
                <c:ptCount val="12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</c:numCache>
            </c:numRef>
          </c:cat>
          <c:val>
            <c:numRef>
              <c:f>MSW!$C$31:$C$42</c:f>
              <c:numCache>
                <c:formatCode>0.00</c:formatCode>
                <c:ptCount val="12"/>
                <c:pt idx="0">
                  <c:v>1145.5999999999999</c:v>
                </c:pt>
                <c:pt idx="1">
                  <c:v>1095.5100000000004</c:v>
                </c:pt>
                <c:pt idx="2">
                  <c:v>1036.5400000000004</c:v>
                </c:pt>
                <c:pt idx="3">
                  <c:v>1083.8900000000006</c:v>
                </c:pt>
                <c:pt idx="4">
                  <c:v>979.3299999999997</c:v>
                </c:pt>
                <c:pt idx="5">
                  <c:v>1046.9100000000001</c:v>
                </c:pt>
                <c:pt idx="6">
                  <c:v>1041.1500000000003</c:v>
                </c:pt>
                <c:pt idx="7" formatCode="General">
                  <c:v>859.79000000000008</c:v>
                </c:pt>
                <c:pt idx="8" formatCode="General">
                  <c:v>1026.6299999999999</c:v>
                </c:pt>
                <c:pt idx="9" formatCode="General">
                  <c:v>1179.9499999999998</c:v>
                </c:pt>
                <c:pt idx="10" formatCode="General">
                  <c:v>1240.2699999999998</c:v>
                </c:pt>
                <c:pt idx="11" formatCode="#,##0.00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34-46E4-919A-77C9EBD48D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8691968"/>
        <c:axId val="168703104"/>
      </c:barChart>
      <c:dateAx>
        <c:axId val="168691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8703104"/>
        <c:crosses val="autoZero"/>
        <c:auto val="1"/>
        <c:lblOffset val="100"/>
        <c:baseTimeUnit val="months"/>
      </c:dateAx>
      <c:valAx>
        <c:axId val="168703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8691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MSW Tonnage from Transfer Station (July 2018 - June 2019)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0"/>
                  <c:y val="1.40845070422535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0E8-9140-CBDB4996CE8E}"/>
                </c:ext>
              </c:extLst>
            </c:dLbl>
            <c:dLbl>
              <c:idx val="2"/>
              <c:layout>
                <c:manualLayout>
                  <c:x val="0"/>
                  <c:y val="1.8779342723004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1D-40E8-9140-CBDB4996CE8E}"/>
                </c:ext>
              </c:extLst>
            </c:dLbl>
            <c:dLbl>
              <c:idx val="3"/>
              <c:layout>
                <c:manualLayout>
                  <c:x val="5.0090496031554069E-17"/>
                  <c:y val="-9.3896713615023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0E8-9140-CBDB4996CE8E}"/>
                </c:ext>
              </c:extLst>
            </c:dLbl>
            <c:dLbl>
              <c:idx val="5"/>
              <c:layout>
                <c:manualLayout>
                  <c:x val="0"/>
                  <c:y val="-1.40845070422535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1D-40E8-9140-CBDB4996CE8E}"/>
                </c:ext>
              </c:extLst>
            </c:dLbl>
            <c:dLbl>
              <c:idx val="6"/>
              <c:layout>
                <c:manualLayout>
                  <c:x val="0"/>
                  <c:y val="-2.81690140845070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1D-40E8-9140-CBDB4996CE8E}"/>
                </c:ext>
              </c:extLst>
            </c:dLbl>
            <c:dLbl>
              <c:idx val="7"/>
              <c:layout>
                <c:manualLayout>
                  <c:x val="0"/>
                  <c:y val="1.40845070422535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1D-40E8-9140-CBDB4996CE8E}"/>
                </c:ext>
              </c:extLst>
            </c:dLbl>
            <c:dLbl>
              <c:idx val="8"/>
              <c:layout>
                <c:manualLayout>
                  <c:x val="5.4644808743169399E-3"/>
                  <c:y val="-4.69483568075117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1D-40E8-9140-CBDB4996CE8E}"/>
                </c:ext>
              </c:extLst>
            </c:dLbl>
            <c:dLbl>
              <c:idx val="9"/>
              <c:layout>
                <c:manualLayout>
                  <c:x val="0"/>
                  <c:y val="-2.34741784037558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1D-40E8-9140-CBDB4996CE8E}"/>
                </c:ext>
              </c:extLst>
            </c:dLbl>
            <c:dLbl>
              <c:idx val="10"/>
              <c:layout>
                <c:manualLayout>
                  <c:x val="0"/>
                  <c:y val="-4.69483568075117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1D-40E8-9140-CBDB4996CE8E}"/>
                </c:ext>
              </c:extLst>
            </c:dLbl>
            <c:dLbl>
              <c:idx val="11"/>
              <c:layout>
                <c:manualLayout>
                  <c:x val="0"/>
                  <c:y val="1.8779342723004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1D-40E8-9140-CBDB4996CE8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MSW!$A$46:$A$57</c:f>
              <c:numCache>
                <c:formatCode>mmm\-yy</c:formatCode>
                <c:ptCount val="12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</c:numCache>
            </c:numRef>
          </c:cat>
          <c:val>
            <c:numRef>
              <c:f>MSW!$B$46:$B$57</c:f>
              <c:numCache>
                <c:formatCode>0.00</c:formatCode>
                <c:ptCount val="12"/>
                <c:pt idx="0">
                  <c:v>3.66</c:v>
                </c:pt>
                <c:pt idx="1">
                  <c:v>7.78</c:v>
                </c:pt>
                <c:pt idx="2">
                  <c:v>0</c:v>
                </c:pt>
                <c:pt idx="3">
                  <c:v>7.35</c:v>
                </c:pt>
                <c:pt idx="4">
                  <c:v>3.53</c:v>
                </c:pt>
                <c:pt idx="5">
                  <c:v>5.44</c:v>
                </c:pt>
                <c:pt idx="6">
                  <c:v>6.95</c:v>
                </c:pt>
                <c:pt idx="7" formatCode="General">
                  <c:v>4.68</c:v>
                </c:pt>
                <c:pt idx="8" formatCode="General">
                  <c:v>3.38</c:v>
                </c:pt>
                <c:pt idx="9" formatCode="General">
                  <c:v>4.05</c:v>
                </c:pt>
                <c:pt idx="10" formatCode="General">
                  <c:v>4.33</c:v>
                </c:pt>
                <c:pt idx="11" formatCode="General">
                  <c:v>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1D-40E8-9140-CBDB4996CE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8735104"/>
        <c:axId val="168737792"/>
      </c:barChart>
      <c:dateAx>
        <c:axId val="168735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8737792"/>
        <c:crosses val="autoZero"/>
        <c:auto val="1"/>
        <c:lblOffset val="100"/>
        <c:baseTimeUnit val="months"/>
      </c:dateAx>
      <c:valAx>
        <c:axId val="168737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8735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MSW Tonnage from Curbside Collection (July 2018 - June 2019)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2"/>
              <c:layout>
                <c:manualLayout>
                  <c:x val="-3.5529305324706954E-17"/>
                  <c:y val="1.83908045977011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F2-469E-B3AC-7082AC68B036}"/>
                </c:ext>
              </c:extLst>
            </c:dLbl>
            <c:dLbl>
              <c:idx val="3"/>
              <c:layout>
                <c:manualLayout>
                  <c:x val="0"/>
                  <c:y val="-9.1954022988505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F2-469E-B3AC-7082AC68B036}"/>
                </c:ext>
              </c:extLst>
            </c:dLbl>
            <c:dLbl>
              <c:idx val="4"/>
              <c:layout>
                <c:manualLayout>
                  <c:x val="0"/>
                  <c:y val="2.2988505747126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F2-469E-B3AC-7082AC68B036}"/>
                </c:ext>
              </c:extLst>
            </c:dLbl>
            <c:dLbl>
              <c:idx val="5"/>
              <c:layout>
                <c:manualLayout>
                  <c:x val="0"/>
                  <c:y val="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F2-469E-B3AC-7082AC68B036}"/>
                </c:ext>
              </c:extLst>
            </c:dLbl>
            <c:dLbl>
              <c:idx val="6"/>
              <c:layout>
                <c:manualLayout>
                  <c:x val="0"/>
                  <c:y val="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F2-469E-B3AC-7082AC68B036}"/>
                </c:ext>
              </c:extLst>
            </c:dLbl>
            <c:dLbl>
              <c:idx val="7"/>
              <c:layout>
                <c:manualLayout>
                  <c:x val="1.937984496124031E-3"/>
                  <c:y val="-2.7586206896551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F2-469E-B3AC-7082AC68B036}"/>
                </c:ext>
              </c:extLst>
            </c:dLbl>
            <c:dLbl>
              <c:idx val="8"/>
              <c:layout>
                <c:manualLayout>
                  <c:x val="0"/>
                  <c:y val="-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F2-469E-B3AC-7082AC68B036}"/>
                </c:ext>
              </c:extLst>
            </c:dLbl>
            <c:dLbl>
              <c:idx val="9"/>
              <c:layout>
                <c:manualLayout>
                  <c:x val="-5.8139534883720929E-3"/>
                  <c:y val="-1.8390804597701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F2-469E-B3AC-7082AC68B036}"/>
                </c:ext>
              </c:extLst>
            </c:dLbl>
            <c:dLbl>
              <c:idx val="10"/>
              <c:layout>
                <c:manualLayout>
                  <c:x val="5.8139534883720929E-3"/>
                  <c:y val="4.214510700585928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F2-469E-B3AC-7082AC68B036}"/>
                </c:ext>
              </c:extLst>
            </c:dLbl>
            <c:dLbl>
              <c:idx val="11"/>
              <c:layout>
                <c:manualLayout>
                  <c:x val="1.937984496124031E-3"/>
                  <c:y val="2.29881437234138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F2-469E-B3AC-7082AC68B03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MSW!$A$46:$A$57</c:f>
              <c:numCache>
                <c:formatCode>mmm\-yy</c:formatCode>
                <c:ptCount val="12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</c:numCache>
            </c:numRef>
          </c:cat>
          <c:val>
            <c:numRef>
              <c:f>MSW!$C$46:$C$57</c:f>
              <c:numCache>
                <c:formatCode>0.00</c:formatCode>
                <c:ptCount val="12"/>
                <c:pt idx="0">
                  <c:v>1114.23</c:v>
                </c:pt>
                <c:pt idx="1">
                  <c:v>1176.0300000000007</c:v>
                </c:pt>
                <c:pt idx="2">
                  <c:v>999.88000000000022</c:v>
                </c:pt>
                <c:pt idx="3">
                  <c:v>1118.4100000000003</c:v>
                </c:pt>
                <c:pt idx="4">
                  <c:v>1109.9099999999999</c:v>
                </c:pt>
                <c:pt idx="5">
                  <c:v>989.25000000000023</c:v>
                </c:pt>
                <c:pt idx="6">
                  <c:v>1010.6700000000005</c:v>
                </c:pt>
                <c:pt idx="7" formatCode="General">
                  <c:v>843.56999999999971</c:v>
                </c:pt>
                <c:pt idx="8" formatCode="General">
                  <c:v>918.57000000000016</c:v>
                </c:pt>
                <c:pt idx="9" formatCode="General">
                  <c:v>1070.71</c:v>
                </c:pt>
                <c:pt idx="10" formatCode="General">
                  <c:v>1142.6799999999998</c:v>
                </c:pt>
                <c:pt idx="11" formatCode="General">
                  <c:v>1058.5600000000002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F2-469E-B3AC-7082AC68B0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9945344"/>
        <c:axId val="169972864"/>
      </c:barChart>
      <c:dateAx>
        <c:axId val="169945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9972864"/>
        <c:crosses val="autoZero"/>
        <c:auto val="1"/>
        <c:lblOffset val="100"/>
        <c:baseTimeUnit val="months"/>
      </c:dateAx>
      <c:valAx>
        <c:axId val="169972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layout>
            <c:manualLayout>
              <c:xMode val="edge"/>
              <c:yMode val="edge"/>
              <c:x val="2.1317829457364341E-2"/>
              <c:y val="0.4521335867499321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6994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MSW Tonnage from Transfer Station (July 2017 - June 2018)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C4-4966-A0EB-4A6492D6C274}"/>
                </c:ext>
              </c:extLst>
            </c:dLbl>
            <c:dLbl>
              <c:idx val="1"/>
              <c:layout>
                <c:manualLayout>
                  <c:x val="0"/>
                  <c:y val="1.4598540145985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C4-4966-A0EB-4A6492D6C274}"/>
                </c:ext>
              </c:extLst>
            </c:dLbl>
            <c:dLbl>
              <c:idx val="2"/>
              <c:layout>
                <c:manualLayout>
                  <c:x val="0"/>
                  <c:y val="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C4-4966-A0EB-4A6492D6C274}"/>
                </c:ext>
              </c:extLst>
            </c:dLbl>
            <c:dLbl>
              <c:idx val="3"/>
              <c:layout>
                <c:manualLayout>
                  <c:x val="5.0090496031554069E-17"/>
                  <c:y val="-1.4598540145985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C4-4966-A0EB-4A6492D6C274}"/>
                </c:ext>
              </c:extLst>
            </c:dLbl>
            <c:dLbl>
              <c:idx val="4"/>
              <c:layout>
                <c:manualLayout>
                  <c:x val="0"/>
                  <c:y val="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C4-4966-A0EB-4A6492D6C274}"/>
                </c:ext>
              </c:extLst>
            </c:dLbl>
            <c:dLbl>
              <c:idx val="6"/>
              <c:layout>
                <c:manualLayout>
                  <c:x val="0"/>
                  <c:y val="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C4-4966-A0EB-4A6492D6C274}"/>
                </c:ext>
              </c:extLst>
            </c:dLbl>
            <c:dLbl>
              <c:idx val="7"/>
              <c:layout>
                <c:manualLayout>
                  <c:x val="0"/>
                  <c:y val="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C4-4966-A0EB-4A6492D6C274}"/>
                </c:ext>
              </c:extLst>
            </c:dLbl>
            <c:dLbl>
              <c:idx val="8"/>
              <c:layout>
                <c:manualLayout>
                  <c:x val="0"/>
                  <c:y val="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C4-4966-A0EB-4A6492D6C274}"/>
                </c:ext>
              </c:extLst>
            </c:dLbl>
            <c:dLbl>
              <c:idx val="9"/>
              <c:layout>
                <c:manualLayout>
                  <c:x val="0"/>
                  <c:y val="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C4-4966-A0EB-4A6492D6C274}"/>
                </c:ext>
              </c:extLst>
            </c:dLbl>
            <c:dLbl>
              <c:idx val="10"/>
              <c:layout>
                <c:manualLayout>
                  <c:x val="0"/>
                  <c:y val="-9.7323600973236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C4-4966-A0EB-4A6492D6C274}"/>
                </c:ext>
              </c:extLst>
            </c:dLbl>
            <c:dLbl>
              <c:idx val="11"/>
              <c:layout>
                <c:manualLayout>
                  <c:x val="0"/>
                  <c:y val="-9.7323600973236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C4-4966-A0EB-4A6492D6C27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MSW!$A$61:$A$72</c:f>
              <c:numCache>
                <c:formatCode>mmm\-yy</c:formatCode>
                <c:ptCount val="12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</c:numCache>
            </c:numRef>
          </c:cat>
          <c:val>
            <c:numRef>
              <c:f>MSW!$B$61:$B$72</c:f>
              <c:numCache>
                <c:formatCode>0.00</c:formatCode>
                <c:ptCount val="12"/>
                <c:pt idx="0">
                  <c:v>0</c:v>
                </c:pt>
                <c:pt idx="1">
                  <c:v>6.98</c:v>
                </c:pt>
                <c:pt idx="2">
                  <c:v>0</c:v>
                </c:pt>
                <c:pt idx="3">
                  <c:v>7.21</c:v>
                </c:pt>
                <c:pt idx="4">
                  <c:v>0</c:v>
                </c:pt>
                <c:pt idx="5">
                  <c:v>6.58</c:v>
                </c:pt>
                <c:pt idx="6">
                  <c:v>0</c:v>
                </c:pt>
                <c:pt idx="7">
                  <c:v>0</c:v>
                </c:pt>
                <c:pt idx="8" formatCode="General">
                  <c:v>6.92</c:v>
                </c:pt>
                <c:pt idx="9">
                  <c:v>0</c:v>
                </c:pt>
                <c:pt idx="10" formatCode="General">
                  <c:v>6.32</c:v>
                </c:pt>
                <c:pt idx="11" formatCode="General">
                  <c:v>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C4-4966-A0EB-4A6492D6C2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020864"/>
        <c:axId val="170023552"/>
      </c:barChart>
      <c:dateAx>
        <c:axId val="170020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0023552"/>
        <c:crosses val="autoZero"/>
        <c:auto val="1"/>
        <c:lblOffset val="100"/>
        <c:baseTimeUnit val="months"/>
      </c:dateAx>
      <c:valAx>
        <c:axId val="170023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020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MSW Tonnage from Curbside Collection (July 2017 - June 2018)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9323668557393806E-3"/>
                  <c:y val="1.43884892086330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EC-492D-9FF6-493B6CAC8581}"/>
                </c:ext>
              </c:extLst>
            </c:dLbl>
            <c:dLbl>
              <c:idx val="1"/>
              <c:layout>
                <c:manualLayout>
                  <c:x val="0"/>
                  <c:y val="-2.8776978417266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EC-492D-9FF6-493B6CAC8581}"/>
                </c:ext>
              </c:extLst>
            </c:dLbl>
            <c:dLbl>
              <c:idx val="2"/>
              <c:layout>
                <c:manualLayout>
                  <c:x val="-3.8647337114787257E-3"/>
                  <c:y val="-4.79616306954436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EC-492D-9FF6-493B6CAC8581}"/>
                </c:ext>
              </c:extLst>
            </c:dLbl>
            <c:dLbl>
              <c:idx val="4"/>
              <c:layout>
                <c:manualLayout>
                  <c:x val="5.7971005672181417E-3"/>
                  <c:y val="1.9184652278177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EC-492D-9FF6-493B6CAC8581}"/>
                </c:ext>
              </c:extLst>
            </c:dLbl>
            <c:dLbl>
              <c:idx val="5"/>
              <c:layout>
                <c:manualLayout>
                  <c:x val="0"/>
                  <c:y val="2.3980815347721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EC-492D-9FF6-493B6CAC8581}"/>
                </c:ext>
              </c:extLst>
            </c:dLbl>
            <c:dLbl>
              <c:idx val="6"/>
              <c:layout>
                <c:manualLayout>
                  <c:x val="7.0852632881449489E-17"/>
                  <c:y val="4.79616306954436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EC-492D-9FF6-493B6CAC8581}"/>
                </c:ext>
              </c:extLst>
            </c:dLbl>
            <c:dLbl>
              <c:idx val="7"/>
              <c:layout>
                <c:manualLayout>
                  <c:x val="0"/>
                  <c:y val="-2.39811929983572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EC-492D-9FF6-493B6CAC8581}"/>
                </c:ext>
              </c:extLst>
            </c:dLbl>
            <c:dLbl>
              <c:idx val="8"/>
              <c:layout>
                <c:manualLayout>
                  <c:x val="5.7971005672181417E-3"/>
                  <c:y val="1.43884892086330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EC-492D-9FF6-493B6CAC8581}"/>
                </c:ext>
              </c:extLst>
            </c:dLbl>
            <c:dLbl>
              <c:idx val="9"/>
              <c:layout>
                <c:manualLayout>
                  <c:x val="0"/>
                  <c:y val="-1.43884892086330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EC-492D-9FF6-493B6CAC8581}"/>
                </c:ext>
              </c:extLst>
            </c:dLbl>
            <c:dLbl>
              <c:idx val="10"/>
              <c:layout>
                <c:manualLayout>
                  <c:x val="0"/>
                  <c:y val="-3.35731414868105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EC-492D-9FF6-493B6CAC8581}"/>
                </c:ext>
              </c:extLst>
            </c:dLbl>
            <c:dLbl>
              <c:idx val="11"/>
              <c:layout>
                <c:manualLayout>
                  <c:x val="0"/>
                  <c:y val="-1.43884892086331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EC-492D-9FF6-493B6CAC858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MSW!$A$61:$A$72</c:f>
              <c:numCache>
                <c:formatCode>mmm\-yy</c:formatCode>
                <c:ptCount val="12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</c:numCache>
            </c:numRef>
          </c:cat>
          <c:val>
            <c:numRef>
              <c:f>MSW!$C$61:$C$72</c:f>
              <c:numCache>
                <c:formatCode>0.00</c:formatCode>
                <c:ptCount val="12"/>
                <c:pt idx="0">
                  <c:v>1160.1699999999994</c:v>
                </c:pt>
                <c:pt idx="1">
                  <c:v>1237.2399999999998</c:v>
                </c:pt>
                <c:pt idx="2">
                  <c:v>1107.4100000000003</c:v>
                </c:pt>
                <c:pt idx="3">
                  <c:v>1116.1999999999996</c:v>
                </c:pt>
                <c:pt idx="4">
                  <c:v>1224.5900000000004</c:v>
                </c:pt>
                <c:pt idx="5">
                  <c:v>1018.0899999999999</c:v>
                </c:pt>
                <c:pt idx="6">
                  <c:v>1087.1599999999999</c:v>
                </c:pt>
                <c:pt idx="7" formatCode="General">
                  <c:v>937.65000000000009</c:v>
                </c:pt>
                <c:pt idx="8" formatCode="General">
                  <c:v>1025.0100000000002</c:v>
                </c:pt>
                <c:pt idx="9" formatCode="General">
                  <c:v>1102.4399999999998</c:v>
                </c:pt>
                <c:pt idx="10" formatCode="General">
                  <c:v>1236.6400000000006</c:v>
                </c:pt>
                <c:pt idx="11" formatCode="General">
                  <c:v>1095.0699999999995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9EC-492D-9FF6-493B6CAC85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059648"/>
        <c:axId val="170156800"/>
      </c:barChart>
      <c:dateAx>
        <c:axId val="170059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0156800"/>
        <c:crosses val="autoZero"/>
        <c:auto val="1"/>
        <c:lblOffset val="100"/>
        <c:baseTimeUnit val="months"/>
      </c:dateAx>
      <c:valAx>
        <c:axId val="170156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059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381000</xdr:colOff>
      <xdr:row>10</xdr:row>
      <xdr:rowOff>85725</xdr:rowOff>
    </xdr:from>
    <xdr:to>
      <xdr:col>24</xdr:col>
      <xdr:colOff>0</xdr:colOff>
      <xdr:row>26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57149</xdr:colOff>
      <xdr:row>10</xdr:row>
      <xdr:rowOff>76201</xdr:rowOff>
    </xdr:from>
    <xdr:to>
      <xdr:col>15</xdr:col>
      <xdr:colOff>285750</xdr:colOff>
      <xdr:row>26</xdr:row>
      <xdr:rowOff>152401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95249</xdr:colOff>
      <xdr:row>10</xdr:row>
      <xdr:rowOff>85725</xdr:rowOff>
    </xdr:from>
    <xdr:to>
      <xdr:col>6</xdr:col>
      <xdr:colOff>552450</xdr:colOff>
      <xdr:row>26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104775</xdr:colOff>
      <xdr:row>27</xdr:row>
      <xdr:rowOff>123825</xdr:rowOff>
    </xdr:from>
    <xdr:to>
      <xdr:col>11</xdr:col>
      <xdr:colOff>495300</xdr:colOff>
      <xdr:row>42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152399</xdr:colOff>
      <xdr:row>27</xdr:row>
      <xdr:rowOff>142876</xdr:rowOff>
    </xdr:from>
    <xdr:to>
      <xdr:col>22</xdr:col>
      <xdr:colOff>600075</xdr:colOff>
      <xdr:row>42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114299</xdr:colOff>
      <xdr:row>42</xdr:row>
      <xdr:rowOff>123825</xdr:rowOff>
    </xdr:from>
    <xdr:to>
      <xdr:col>11</xdr:col>
      <xdr:colOff>504824</xdr:colOff>
      <xdr:row>57</xdr:row>
      <xdr:rowOff>28575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142875</xdr:colOff>
      <xdr:row>42</xdr:row>
      <xdr:rowOff>133350</xdr:rowOff>
    </xdr:from>
    <xdr:to>
      <xdr:col>22</xdr:col>
      <xdr:colOff>600075</xdr:colOff>
      <xdr:row>57</xdr:row>
      <xdr:rowOff>38100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114300</xdr:colOff>
      <xdr:row>57</xdr:row>
      <xdr:rowOff>161925</xdr:rowOff>
    </xdr:from>
    <xdr:to>
      <xdr:col>11</xdr:col>
      <xdr:colOff>495300</xdr:colOff>
      <xdr:row>72</xdr:row>
      <xdr:rowOff>66675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123824</xdr:colOff>
      <xdr:row>57</xdr:row>
      <xdr:rowOff>161924</xdr:rowOff>
    </xdr:from>
    <xdr:to>
      <xdr:col>23</xdr:col>
      <xdr:colOff>0</xdr:colOff>
      <xdr:row>72</xdr:row>
      <xdr:rowOff>66675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114300</xdr:colOff>
      <xdr:row>73</xdr:row>
      <xdr:rowOff>9525</xdr:rowOff>
    </xdr:from>
    <xdr:to>
      <xdr:col>11</xdr:col>
      <xdr:colOff>495300</xdr:colOff>
      <xdr:row>87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104774</xdr:colOff>
      <xdr:row>87</xdr:row>
      <xdr:rowOff>180975</xdr:rowOff>
    </xdr:from>
    <xdr:to>
      <xdr:col>11</xdr:col>
      <xdr:colOff>476249</xdr:colOff>
      <xdr:row>102</xdr:row>
      <xdr:rowOff>66675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95250</xdr:colOff>
      <xdr:row>72</xdr:row>
      <xdr:rowOff>190499</xdr:rowOff>
    </xdr:from>
    <xdr:to>
      <xdr:col>23</xdr:col>
      <xdr:colOff>0</xdr:colOff>
      <xdr:row>87</xdr:row>
      <xdr:rowOff>85724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104775</xdr:colOff>
      <xdr:row>87</xdr:row>
      <xdr:rowOff>190499</xdr:rowOff>
    </xdr:from>
    <xdr:to>
      <xdr:col>22</xdr:col>
      <xdr:colOff>600075</xdr:colOff>
      <xdr:row>102</xdr:row>
      <xdr:rowOff>85724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104774</xdr:colOff>
      <xdr:row>102</xdr:row>
      <xdr:rowOff>180975</xdr:rowOff>
    </xdr:from>
    <xdr:to>
      <xdr:col>11</xdr:col>
      <xdr:colOff>495299</xdr:colOff>
      <xdr:row>117</xdr:row>
      <xdr:rowOff>38100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104775</xdr:colOff>
      <xdr:row>103</xdr:row>
      <xdr:rowOff>0</xdr:rowOff>
    </xdr:from>
    <xdr:to>
      <xdr:col>23</xdr:col>
      <xdr:colOff>9525</xdr:colOff>
      <xdr:row>117</xdr:row>
      <xdr:rowOff>47625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1</xdr:row>
      <xdr:rowOff>152400</xdr:rowOff>
    </xdr:from>
    <xdr:to>
      <xdr:col>23</xdr:col>
      <xdr:colOff>600074</xdr:colOff>
      <xdr:row>16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209549</xdr:colOff>
      <xdr:row>19</xdr:row>
      <xdr:rowOff>85725</xdr:rowOff>
    </xdr:from>
    <xdr:to>
      <xdr:col>24</xdr:col>
      <xdr:colOff>9525</xdr:colOff>
      <xdr:row>33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200025</xdr:colOff>
      <xdr:row>36</xdr:row>
      <xdr:rowOff>66674</xdr:rowOff>
    </xdr:from>
    <xdr:to>
      <xdr:col>23</xdr:col>
      <xdr:colOff>600075</xdr:colOff>
      <xdr:row>50</xdr:row>
      <xdr:rowOff>171449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209549</xdr:colOff>
      <xdr:row>53</xdr:row>
      <xdr:rowOff>85725</xdr:rowOff>
    </xdr:from>
    <xdr:to>
      <xdr:col>24</xdr:col>
      <xdr:colOff>9524</xdr:colOff>
      <xdr:row>68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209549</xdr:colOff>
      <xdr:row>70</xdr:row>
      <xdr:rowOff>66674</xdr:rowOff>
    </xdr:from>
    <xdr:to>
      <xdr:col>24</xdr:col>
      <xdr:colOff>19050</xdr:colOff>
      <xdr:row>85</xdr:row>
      <xdr:rowOff>95249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200024</xdr:colOff>
      <xdr:row>87</xdr:row>
      <xdr:rowOff>123825</xdr:rowOff>
    </xdr:from>
    <xdr:to>
      <xdr:col>24</xdr:col>
      <xdr:colOff>19049</xdr:colOff>
      <xdr:row>102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95250</xdr:rowOff>
    </xdr:from>
    <xdr:to>
      <xdr:col>27</xdr:col>
      <xdr:colOff>533400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36</xdr:row>
      <xdr:rowOff>123825</xdr:rowOff>
    </xdr:from>
    <xdr:to>
      <xdr:col>27</xdr:col>
      <xdr:colOff>571500</xdr:colOff>
      <xdr:row>59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161925</xdr:colOff>
      <xdr:row>60</xdr:row>
      <xdr:rowOff>133350</xdr:rowOff>
    </xdr:from>
    <xdr:to>
      <xdr:col>27</xdr:col>
      <xdr:colOff>581025</xdr:colOff>
      <xdr:row>84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0.03545</cdr:x>
      <cdr:y>0.89634</cdr:y>
    </cdr:from>
    <cdr:to>
      <cdr:x>0.43668</cdr:x>
      <cdr:y>0.96659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0EE1FA7-76E3-4418-8B72-37BAB5A9F7B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0975" y="2800350"/>
          <a:ext cx="2048434" cy="21947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0.03172</cdr:x>
      <cdr:y>0.90854</cdr:y>
    </cdr:from>
    <cdr:to>
      <cdr:x>0.43295</cdr:x>
      <cdr:y>0.97879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C3EAE3E2-3348-4D3D-B0DD-312E2B35F32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2838450"/>
          <a:ext cx="2048434" cy="219475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0.04638</cdr:x>
      <cdr:y>0.89329</cdr:y>
    </cdr:from>
    <cdr:to>
      <cdr:x>0.22449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8126" y="2790824"/>
          <a:ext cx="9144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0.02597</cdr:x>
      <cdr:y>0.91159</cdr:y>
    </cdr:from>
    <cdr:to>
      <cdr:x>0.61781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350" y="2847975"/>
          <a:ext cx="30384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/>
            <a:t>NOTE</a:t>
          </a:r>
          <a:r>
            <a:rPr lang="en-US" sz="800" baseline="0"/>
            <a:t>: Data represents fiscal years (July - June)</a:t>
          </a:r>
          <a:endParaRPr lang="en-US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247649</xdr:colOff>
      <xdr:row>0</xdr:row>
      <xdr:rowOff>57150</xdr:rowOff>
    </xdr:from>
    <xdr:to>
      <xdr:col>25</xdr:col>
      <xdr:colOff>28575</xdr:colOff>
      <xdr:row>18</xdr:row>
      <xdr:rowOff>66676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161925</xdr:colOff>
      <xdr:row>8</xdr:row>
      <xdr:rowOff>76200</xdr:rowOff>
    </xdr:from>
    <xdr:to>
      <xdr:col>13</xdr:col>
      <xdr:colOff>104774</xdr:colOff>
      <xdr:row>22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171449</xdr:colOff>
      <xdr:row>23</xdr:row>
      <xdr:rowOff>95250</xdr:rowOff>
    </xdr:from>
    <xdr:to>
      <xdr:col>13</xdr:col>
      <xdr:colOff>104774</xdr:colOff>
      <xdr:row>37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133349</xdr:colOff>
      <xdr:row>38</xdr:row>
      <xdr:rowOff>66675</xdr:rowOff>
    </xdr:from>
    <xdr:to>
      <xdr:col>13</xdr:col>
      <xdr:colOff>104774</xdr:colOff>
      <xdr:row>52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133349</xdr:colOff>
      <xdr:row>53</xdr:row>
      <xdr:rowOff>47625</xdr:rowOff>
    </xdr:from>
    <xdr:to>
      <xdr:col>13</xdr:col>
      <xdr:colOff>104774</xdr:colOff>
      <xdr:row>67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142875</xdr:colOff>
      <xdr:row>68</xdr:row>
      <xdr:rowOff>85725</xdr:rowOff>
    </xdr:from>
    <xdr:to>
      <xdr:col>13</xdr:col>
      <xdr:colOff>123825</xdr:colOff>
      <xdr:row>82</xdr:row>
      <xdr:rowOff>123825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142875</xdr:colOff>
      <xdr:row>83</xdr:row>
      <xdr:rowOff>57150</xdr:rowOff>
    </xdr:from>
    <xdr:to>
      <xdr:col>13</xdr:col>
      <xdr:colOff>104775</xdr:colOff>
      <xdr:row>97</xdr:row>
      <xdr:rowOff>142875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0.05511</cdr:x>
      <cdr:y>0.72414</cdr:y>
    </cdr:from>
    <cdr:to>
      <cdr:x>0.2107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51" y="31718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47624</xdr:rowOff>
    </xdr:from>
    <xdr:to>
      <xdr:col>29</xdr:col>
      <xdr:colOff>152400</xdr:colOff>
      <xdr:row>23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0</xdr:row>
      <xdr:rowOff>47624</xdr:rowOff>
    </xdr:from>
    <xdr:to>
      <xdr:col>28</xdr:col>
      <xdr:colOff>161924</xdr:colOff>
      <xdr:row>23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161923</xdr:colOff>
      <xdr:row>1</xdr:row>
      <xdr:rowOff>85724</xdr:rowOff>
    </xdr:from>
    <xdr:to>
      <xdr:col>28</xdr:col>
      <xdr:colOff>561974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workbookViewId="0">
      <selection activeCell="C9" sqref="C9"/>
    </sheetView>
  </sheetViews>
  <sheetFormatPr defaultRowHeight="15" x14ac:dyDescent="0.25"/>
  <cols>
    <col min="1" max="1" width="10.140625" bestFit="1" customWidth="1"/>
    <col min="2" max="4" width="17.28515625" customWidth="1"/>
  </cols>
  <sheetData>
    <row r="1" spans="1:4" x14ac:dyDescent="0.25">
      <c r="A1" s="38" t="s">
        <v>16</v>
      </c>
      <c r="B1" s="38"/>
      <c r="C1" s="38"/>
      <c r="D1" s="38"/>
    </row>
    <row r="2" spans="1:4" x14ac:dyDescent="0.25">
      <c r="A2" s="3"/>
      <c r="B2" s="3" t="s">
        <v>0</v>
      </c>
      <c r="C2" s="3" t="s">
        <v>1</v>
      </c>
      <c r="D2" s="3" t="s">
        <v>2</v>
      </c>
    </row>
    <row r="3" spans="1:4" x14ac:dyDescent="0.25">
      <c r="A3" s="3">
        <v>2015</v>
      </c>
      <c r="B3" s="1">
        <v>28.520000000000003</v>
      </c>
      <c r="C3" s="1">
        <v>12926.780000000008</v>
      </c>
      <c r="D3" s="1">
        <v>12955.300000000008</v>
      </c>
    </row>
    <row r="4" spans="1:4" x14ac:dyDescent="0.25">
      <c r="A4" s="3">
        <v>2016</v>
      </c>
      <c r="B4" s="1">
        <v>35.6</v>
      </c>
      <c r="C4" s="1">
        <v>13178.090000000006</v>
      </c>
      <c r="D4" s="1">
        <v>13213.690000000006</v>
      </c>
    </row>
    <row r="5" spans="1:4" x14ac:dyDescent="0.25">
      <c r="A5" s="3">
        <v>2017</v>
      </c>
      <c r="B5" s="1">
        <v>54.599999999999994</v>
      </c>
      <c r="C5" s="1">
        <v>13245.630000000005</v>
      </c>
      <c r="D5" s="1">
        <v>13300.230000000005</v>
      </c>
    </row>
    <row r="6" spans="1:4" x14ac:dyDescent="0.25">
      <c r="A6" s="3">
        <v>2018</v>
      </c>
      <c r="B6" s="1">
        <v>40.400000000000006</v>
      </c>
      <c r="C6" s="1">
        <v>13347.669999999978</v>
      </c>
      <c r="D6" s="1">
        <v>13388.069999999978</v>
      </c>
    </row>
    <row r="7" spans="1:4" x14ac:dyDescent="0.25">
      <c r="A7" s="3">
        <v>2019</v>
      </c>
      <c r="B7" s="1">
        <v>57.23</v>
      </c>
      <c r="C7" s="1">
        <v>12552.470000000007</v>
      </c>
      <c r="D7" s="1">
        <v>12609.700000000006</v>
      </c>
    </row>
    <row r="8" spans="1:4" x14ac:dyDescent="0.25">
      <c r="A8" s="3">
        <v>2020</v>
      </c>
      <c r="B8" s="1">
        <v>66.430000000000007</v>
      </c>
      <c r="C8" s="1">
        <v>12975.569999999994</v>
      </c>
      <c r="D8" s="1">
        <v>13041.999999999995</v>
      </c>
    </row>
    <row r="9" spans="1:4" x14ac:dyDescent="0.25">
      <c r="A9" s="3" t="s">
        <v>3</v>
      </c>
      <c r="B9" s="1">
        <v>282.77999999999997</v>
      </c>
      <c r="C9" s="1">
        <v>78226.209999999992</v>
      </c>
      <c r="D9" s="1">
        <v>78508.989999999991</v>
      </c>
    </row>
    <row r="10" spans="1:4" x14ac:dyDescent="0.25">
      <c r="A10" s="5"/>
      <c r="B10" s="4"/>
      <c r="C10" s="4"/>
      <c r="D10" s="4"/>
    </row>
    <row r="29" spans="1:4" x14ac:dyDescent="0.25">
      <c r="A29" s="38" t="s">
        <v>4</v>
      </c>
      <c r="B29" s="38"/>
      <c r="C29" s="38"/>
      <c r="D29" s="38"/>
    </row>
    <row r="30" spans="1:4" x14ac:dyDescent="0.25">
      <c r="A30" s="3"/>
      <c r="B30" s="3" t="s">
        <v>0</v>
      </c>
      <c r="C30" s="3" t="s">
        <v>1</v>
      </c>
      <c r="D30" s="3" t="s">
        <v>3</v>
      </c>
    </row>
    <row r="31" spans="1:4" x14ac:dyDescent="0.25">
      <c r="A31" s="30">
        <v>43647</v>
      </c>
      <c r="B31" s="10">
        <v>4.68</v>
      </c>
      <c r="C31" s="8">
        <v>1145.5999999999999</v>
      </c>
      <c r="D31" s="6">
        <f>SUM(B31:C31)</f>
        <v>1150.28</v>
      </c>
    </row>
    <row r="32" spans="1:4" x14ac:dyDescent="0.25">
      <c r="A32" s="30">
        <v>43678</v>
      </c>
      <c r="B32" s="6">
        <v>10.24</v>
      </c>
      <c r="C32" s="8">
        <v>1095.5100000000004</v>
      </c>
      <c r="D32" s="6">
        <f t="shared" ref="D32:D42" si="0">SUM(B32:C32)</f>
        <v>1105.7500000000005</v>
      </c>
    </row>
    <row r="33" spans="1:4" x14ac:dyDescent="0.25">
      <c r="A33" s="30">
        <v>43709</v>
      </c>
      <c r="B33" s="6">
        <v>1.86</v>
      </c>
      <c r="C33" s="8">
        <v>1036.5400000000004</v>
      </c>
      <c r="D33" s="6">
        <f t="shared" si="0"/>
        <v>1038.4000000000003</v>
      </c>
    </row>
    <row r="34" spans="1:4" x14ac:dyDescent="0.25">
      <c r="A34" s="30">
        <v>43739</v>
      </c>
      <c r="B34" s="6">
        <v>4.28</v>
      </c>
      <c r="C34" s="8">
        <v>1083.8900000000006</v>
      </c>
      <c r="D34" s="6">
        <f t="shared" si="0"/>
        <v>1088.1700000000005</v>
      </c>
    </row>
    <row r="35" spans="1:4" x14ac:dyDescent="0.25">
      <c r="A35" s="30">
        <v>43770</v>
      </c>
      <c r="B35" s="6">
        <v>5.17</v>
      </c>
      <c r="C35" s="8">
        <v>979.3299999999997</v>
      </c>
      <c r="D35" s="6">
        <f t="shared" si="0"/>
        <v>984.49999999999966</v>
      </c>
    </row>
    <row r="36" spans="1:4" x14ac:dyDescent="0.25">
      <c r="A36" s="30">
        <v>43800</v>
      </c>
      <c r="B36" s="6">
        <v>9.48</v>
      </c>
      <c r="C36" s="8">
        <v>1046.9100000000001</v>
      </c>
      <c r="D36" s="6">
        <f t="shared" si="0"/>
        <v>1056.3900000000001</v>
      </c>
    </row>
    <row r="37" spans="1:4" x14ac:dyDescent="0.25">
      <c r="A37" s="30">
        <v>43831</v>
      </c>
      <c r="B37" s="6">
        <v>4.5999999999999996</v>
      </c>
      <c r="C37" s="8">
        <v>1041.1500000000003</v>
      </c>
      <c r="D37" s="6">
        <f t="shared" si="0"/>
        <v>1045.7500000000002</v>
      </c>
    </row>
    <row r="38" spans="1:4" x14ac:dyDescent="0.25">
      <c r="A38" s="30">
        <v>43862</v>
      </c>
      <c r="B38" s="6">
        <v>5.4</v>
      </c>
      <c r="C38" s="9">
        <v>859.79000000000008</v>
      </c>
      <c r="D38" s="6">
        <f t="shared" si="0"/>
        <v>865.19</v>
      </c>
    </row>
    <row r="39" spans="1:4" x14ac:dyDescent="0.25">
      <c r="A39" s="30">
        <v>43891</v>
      </c>
      <c r="B39" s="7">
        <v>4.43</v>
      </c>
      <c r="C39" s="9">
        <v>1026.6299999999999</v>
      </c>
      <c r="D39" s="6">
        <f t="shared" si="0"/>
        <v>1031.06</v>
      </c>
    </row>
    <row r="40" spans="1:4" x14ac:dyDescent="0.25">
      <c r="A40" s="30">
        <v>43922</v>
      </c>
      <c r="B40" s="7">
        <v>10.91</v>
      </c>
      <c r="C40" s="9">
        <v>1179.9499999999998</v>
      </c>
      <c r="D40" s="6">
        <f t="shared" si="0"/>
        <v>1190.8599999999999</v>
      </c>
    </row>
    <row r="41" spans="1:4" x14ac:dyDescent="0.25">
      <c r="A41" s="30">
        <v>43952</v>
      </c>
      <c r="B41" s="7">
        <v>5.38</v>
      </c>
      <c r="C41" s="9">
        <v>1240.2699999999998</v>
      </c>
      <c r="D41" s="6">
        <f t="shared" si="0"/>
        <v>1245.6499999999999</v>
      </c>
    </row>
    <row r="42" spans="1:4" x14ac:dyDescent="0.25">
      <c r="A42" s="30">
        <v>43983</v>
      </c>
      <c r="B42" s="7">
        <v>0</v>
      </c>
      <c r="C42" s="11">
        <v>1240</v>
      </c>
      <c r="D42" s="6">
        <f t="shared" si="0"/>
        <v>1240</v>
      </c>
    </row>
    <row r="43" spans="1:4" x14ac:dyDescent="0.25">
      <c r="C43" s="13"/>
    </row>
    <row r="44" spans="1:4" x14ac:dyDescent="0.25">
      <c r="A44" s="38" t="s">
        <v>17</v>
      </c>
      <c r="B44" s="38"/>
      <c r="C44" s="38"/>
      <c r="D44" s="38"/>
    </row>
    <row r="45" spans="1:4" x14ac:dyDescent="0.25">
      <c r="A45" s="3"/>
      <c r="B45" s="3" t="s">
        <v>0</v>
      </c>
      <c r="C45" s="3" t="s">
        <v>1</v>
      </c>
      <c r="D45" s="3" t="s">
        <v>3</v>
      </c>
    </row>
    <row r="46" spans="1:4" x14ac:dyDescent="0.25">
      <c r="A46" s="30">
        <v>43282</v>
      </c>
      <c r="B46" s="6">
        <v>3.66</v>
      </c>
      <c r="C46" s="6">
        <v>1114.23</v>
      </c>
      <c r="D46" s="6">
        <f>SUM(B46:C46)</f>
        <v>1117.8900000000001</v>
      </c>
    </row>
    <row r="47" spans="1:4" x14ac:dyDescent="0.25">
      <c r="A47" s="30">
        <v>43313</v>
      </c>
      <c r="B47" s="6">
        <v>7.78</v>
      </c>
      <c r="C47" s="6">
        <v>1176.0300000000007</v>
      </c>
      <c r="D47" s="6">
        <f t="shared" ref="D47:D57" si="1">SUM(B47:C47)</f>
        <v>1183.8100000000006</v>
      </c>
    </row>
    <row r="48" spans="1:4" x14ac:dyDescent="0.25">
      <c r="A48" s="30">
        <v>43344</v>
      </c>
      <c r="B48" s="6">
        <v>0</v>
      </c>
      <c r="C48" s="6">
        <v>999.88000000000022</v>
      </c>
      <c r="D48" s="6">
        <f t="shared" si="1"/>
        <v>999.88000000000022</v>
      </c>
    </row>
    <row r="49" spans="1:4" x14ac:dyDescent="0.25">
      <c r="A49" s="30">
        <v>43374</v>
      </c>
      <c r="B49" s="6">
        <v>7.35</v>
      </c>
      <c r="C49" s="6">
        <v>1118.4100000000003</v>
      </c>
      <c r="D49" s="6">
        <f t="shared" si="1"/>
        <v>1125.7600000000002</v>
      </c>
    </row>
    <row r="50" spans="1:4" x14ac:dyDescent="0.25">
      <c r="A50" s="30">
        <v>43405</v>
      </c>
      <c r="B50" s="6">
        <v>3.53</v>
      </c>
      <c r="C50" s="28">
        <f>463.88+646.03</f>
        <v>1109.9099999999999</v>
      </c>
      <c r="D50" s="6">
        <f t="shared" si="1"/>
        <v>1113.4399999999998</v>
      </c>
    </row>
    <row r="51" spans="1:4" x14ac:dyDescent="0.25">
      <c r="A51" s="30">
        <v>43435</v>
      </c>
      <c r="B51" s="6">
        <v>5.44</v>
      </c>
      <c r="C51" s="6">
        <v>989.25000000000023</v>
      </c>
      <c r="D51" s="6">
        <f t="shared" si="1"/>
        <v>994.69000000000028</v>
      </c>
    </row>
    <row r="52" spans="1:4" x14ac:dyDescent="0.25">
      <c r="A52" s="30">
        <v>43466</v>
      </c>
      <c r="B52" s="6">
        <v>6.95</v>
      </c>
      <c r="C52" s="6">
        <v>1010.6700000000005</v>
      </c>
      <c r="D52" s="6">
        <f t="shared" si="1"/>
        <v>1017.6200000000006</v>
      </c>
    </row>
    <row r="53" spans="1:4" x14ac:dyDescent="0.25">
      <c r="A53" s="30">
        <v>43497</v>
      </c>
      <c r="B53" s="7">
        <v>4.68</v>
      </c>
      <c r="C53" s="7">
        <v>843.56999999999971</v>
      </c>
      <c r="D53" s="6">
        <f t="shared" si="1"/>
        <v>848.24999999999966</v>
      </c>
    </row>
    <row r="54" spans="1:4" x14ac:dyDescent="0.25">
      <c r="A54" s="30">
        <v>43525</v>
      </c>
      <c r="B54" s="7">
        <v>3.38</v>
      </c>
      <c r="C54" s="7">
        <v>918.57000000000016</v>
      </c>
      <c r="D54" s="6">
        <f t="shared" si="1"/>
        <v>921.95000000000016</v>
      </c>
    </row>
    <row r="55" spans="1:4" x14ac:dyDescent="0.25">
      <c r="A55" s="30">
        <v>43556</v>
      </c>
      <c r="B55" s="7">
        <v>4.05</v>
      </c>
      <c r="C55" s="7">
        <v>1070.71</v>
      </c>
      <c r="D55" s="6">
        <f t="shared" si="1"/>
        <v>1074.76</v>
      </c>
    </row>
    <row r="56" spans="1:4" x14ac:dyDescent="0.25">
      <c r="A56" s="30">
        <v>43586</v>
      </c>
      <c r="B56" s="7">
        <v>4.33</v>
      </c>
      <c r="C56" s="7">
        <v>1142.6799999999998</v>
      </c>
      <c r="D56" s="6">
        <f t="shared" si="1"/>
        <v>1147.0099999999998</v>
      </c>
    </row>
    <row r="57" spans="1:4" x14ac:dyDescent="0.25">
      <c r="A57" s="30">
        <v>43617</v>
      </c>
      <c r="B57" s="7">
        <v>6.08</v>
      </c>
      <c r="C57" s="7">
        <v>1058.5600000000002</v>
      </c>
      <c r="D57" s="6">
        <f t="shared" si="1"/>
        <v>1064.6400000000001</v>
      </c>
    </row>
    <row r="58" spans="1:4" x14ac:dyDescent="0.25">
      <c r="B58" s="13"/>
      <c r="C58" s="13"/>
    </row>
    <row r="59" spans="1:4" x14ac:dyDescent="0.25">
      <c r="A59" s="38" t="s">
        <v>18</v>
      </c>
      <c r="B59" s="38"/>
      <c r="C59" s="38"/>
      <c r="D59" s="38"/>
    </row>
    <row r="60" spans="1:4" x14ac:dyDescent="0.25">
      <c r="A60" s="3"/>
      <c r="B60" s="3" t="s">
        <v>0</v>
      </c>
      <c r="C60" s="3" t="s">
        <v>1</v>
      </c>
      <c r="D60" s="3" t="s">
        <v>3</v>
      </c>
    </row>
    <row r="61" spans="1:4" x14ac:dyDescent="0.25">
      <c r="A61" s="30">
        <v>42917</v>
      </c>
      <c r="B61" s="6">
        <v>0</v>
      </c>
      <c r="C61" s="6">
        <v>1160.1699999999994</v>
      </c>
      <c r="D61" s="6">
        <f>SUM(B61:C61)</f>
        <v>1160.1699999999994</v>
      </c>
    </row>
    <row r="62" spans="1:4" x14ac:dyDescent="0.25">
      <c r="A62" s="30">
        <v>42948</v>
      </c>
      <c r="B62" s="6">
        <v>6.98</v>
      </c>
      <c r="C62" s="6">
        <v>1237.2399999999998</v>
      </c>
      <c r="D62" s="6">
        <f t="shared" ref="D62:D72" si="2">SUM(B62:C62)</f>
        <v>1244.2199999999998</v>
      </c>
    </row>
    <row r="63" spans="1:4" x14ac:dyDescent="0.25">
      <c r="A63" s="30">
        <v>42979</v>
      </c>
      <c r="B63" s="6">
        <v>0</v>
      </c>
      <c r="C63" s="6">
        <v>1107.4100000000003</v>
      </c>
      <c r="D63" s="6">
        <f t="shared" si="2"/>
        <v>1107.4100000000003</v>
      </c>
    </row>
    <row r="64" spans="1:4" x14ac:dyDescent="0.25">
      <c r="A64" s="30">
        <v>43009</v>
      </c>
      <c r="B64" s="6">
        <v>7.21</v>
      </c>
      <c r="C64" s="6">
        <v>1116.1999999999996</v>
      </c>
      <c r="D64" s="6">
        <f t="shared" si="2"/>
        <v>1123.4099999999996</v>
      </c>
    </row>
    <row r="65" spans="1:4" x14ac:dyDescent="0.25">
      <c r="A65" s="30">
        <v>43040</v>
      </c>
      <c r="B65" s="6">
        <v>0</v>
      </c>
      <c r="C65" s="6">
        <v>1224.5900000000004</v>
      </c>
      <c r="D65" s="6">
        <f t="shared" si="2"/>
        <v>1224.5900000000004</v>
      </c>
    </row>
    <row r="66" spans="1:4" x14ac:dyDescent="0.25">
      <c r="A66" s="30">
        <v>43070</v>
      </c>
      <c r="B66" s="6">
        <v>6.58</v>
      </c>
      <c r="C66" s="6">
        <v>1018.0899999999999</v>
      </c>
      <c r="D66" s="6">
        <f t="shared" si="2"/>
        <v>1024.6699999999998</v>
      </c>
    </row>
    <row r="67" spans="1:4" x14ac:dyDescent="0.25">
      <c r="A67" s="30">
        <v>43101</v>
      </c>
      <c r="B67" s="6">
        <v>0</v>
      </c>
      <c r="C67" s="28">
        <f>758.51+328.65</f>
        <v>1087.1599999999999</v>
      </c>
      <c r="D67" s="6">
        <f t="shared" si="2"/>
        <v>1087.1599999999999</v>
      </c>
    </row>
    <row r="68" spans="1:4" x14ac:dyDescent="0.25">
      <c r="A68" s="30">
        <v>43132</v>
      </c>
      <c r="B68" s="6">
        <v>0</v>
      </c>
      <c r="C68" s="29">
        <f>846.97+'Raw Numbers'!H876</f>
        <v>937.65000000000009</v>
      </c>
      <c r="D68" s="6">
        <f t="shared" si="2"/>
        <v>937.65000000000009</v>
      </c>
    </row>
    <row r="69" spans="1:4" x14ac:dyDescent="0.25">
      <c r="A69" s="30">
        <v>43160</v>
      </c>
      <c r="B69" s="7">
        <v>6.92</v>
      </c>
      <c r="C69" s="7">
        <v>1025.0100000000002</v>
      </c>
      <c r="D69" s="6">
        <f t="shared" si="2"/>
        <v>1031.9300000000003</v>
      </c>
    </row>
    <row r="70" spans="1:4" x14ac:dyDescent="0.25">
      <c r="A70" s="30">
        <v>43191</v>
      </c>
      <c r="B70" s="6">
        <v>0</v>
      </c>
      <c r="C70" s="7">
        <v>1102.4399999999998</v>
      </c>
      <c r="D70" s="6">
        <f t="shared" si="2"/>
        <v>1102.4399999999998</v>
      </c>
    </row>
    <row r="71" spans="1:4" x14ac:dyDescent="0.25">
      <c r="A71" s="30">
        <v>43221</v>
      </c>
      <c r="B71" s="7">
        <v>6.32</v>
      </c>
      <c r="C71" s="7">
        <v>1236.6400000000006</v>
      </c>
      <c r="D71" s="6">
        <f t="shared" si="2"/>
        <v>1242.9600000000005</v>
      </c>
    </row>
    <row r="72" spans="1:4" x14ac:dyDescent="0.25">
      <c r="A72" s="30">
        <v>43252</v>
      </c>
      <c r="B72" s="7">
        <v>6.39</v>
      </c>
      <c r="C72" s="7">
        <v>1095.0699999999995</v>
      </c>
      <c r="D72" s="6">
        <f t="shared" si="2"/>
        <v>1101.4599999999996</v>
      </c>
    </row>
    <row r="73" spans="1:4" x14ac:dyDescent="0.25">
      <c r="C73" s="13"/>
    </row>
    <row r="74" spans="1:4" x14ac:dyDescent="0.25">
      <c r="A74" s="38" t="s">
        <v>20</v>
      </c>
      <c r="B74" s="38"/>
      <c r="C74" s="38"/>
      <c r="D74" s="38"/>
    </row>
    <row r="75" spans="1:4" x14ac:dyDescent="0.25">
      <c r="A75" s="3"/>
      <c r="B75" s="3" t="s">
        <v>0</v>
      </c>
      <c r="C75" s="3" t="s">
        <v>1</v>
      </c>
      <c r="D75" s="3" t="s">
        <v>3</v>
      </c>
    </row>
    <row r="76" spans="1:4" x14ac:dyDescent="0.25">
      <c r="A76" s="30">
        <v>42552</v>
      </c>
      <c r="B76" s="6">
        <v>6.61</v>
      </c>
      <c r="C76" s="6">
        <v>1111.6600000000001</v>
      </c>
      <c r="D76" s="6">
        <f>SUM(B76:C76)</f>
        <v>1118.27</v>
      </c>
    </row>
    <row r="77" spans="1:4" x14ac:dyDescent="0.25">
      <c r="A77" s="30">
        <v>42583</v>
      </c>
      <c r="B77" s="6">
        <v>7.35</v>
      </c>
      <c r="C77" s="6">
        <v>1199.6299999999992</v>
      </c>
      <c r="D77" s="6">
        <f t="shared" ref="D77:D87" si="3">SUM(B77:C77)</f>
        <v>1206.9799999999991</v>
      </c>
    </row>
    <row r="78" spans="1:4" x14ac:dyDescent="0.25">
      <c r="A78" s="30">
        <v>42614</v>
      </c>
      <c r="B78" s="6">
        <v>0</v>
      </c>
      <c r="C78" s="6">
        <v>1114.9000000000001</v>
      </c>
      <c r="D78" s="6">
        <f t="shared" si="3"/>
        <v>1114.9000000000001</v>
      </c>
    </row>
    <row r="79" spans="1:4" x14ac:dyDescent="0.25">
      <c r="A79" s="30">
        <v>42644</v>
      </c>
      <c r="B79" s="6">
        <v>0</v>
      </c>
      <c r="C79" s="6">
        <v>1030.8600000000006</v>
      </c>
      <c r="D79" s="6">
        <f t="shared" si="3"/>
        <v>1030.8600000000006</v>
      </c>
    </row>
    <row r="80" spans="1:4" x14ac:dyDescent="0.25">
      <c r="A80" s="30">
        <v>42675</v>
      </c>
      <c r="B80" s="6">
        <v>7.37</v>
      </c>
      <c r="C80" s="6">
        <v>1142.3499999999999</v>
      </c>
      <c r="D80" s="6">
        <f t="shared" si="3"/>
        <v>1149.7199999999998</v>
      </c>
    </row>
    <row r="81" spans="1:6" x14ac:dyDescent="0.25">
      <c r="A81" s="30">
        <v>42705</v>
      </c>
      <c r="B81" s="6">
        <v>4.97</v>
      </c>
      <c r="C81" s="6">
        <v>1109.3</v>
      </c>
      <c r="D81" s="6">
        <f t="shared" si="3"/>
        <v>1114.27</v>
      </c>
    </row>
    <row r="82" spans="1:6" x14ac:dyDescent="0.25">
      <c r="A82" s="30">
        <v>42736</v>
      </c>
      <c r="B82" s="6">
        <v>0</v>
      </c>
      <c r="C82" s="6">
        <v>1027.74</v>
      </c>
      <c r="D82" s="6">
        <f t="shared" si="3"/>
        <v>1027.74</v>
      </c>
    </row>
    <row r="83" spans="1:6" x14ac:dyDescent="0.25">
      <c r="A83" s="30">
        <v>42767</v>
      </c>
      <c r="B83" s="6">
        <v>7.7</v>
      </c>
      <c r="C83" s="7">
        <v>891.28999999999951</v>
      </c>
      <c r="D83" s="6">
        <f t="shared" si="3"/>
        <v>898.98999999999955</v>
      </c>
    </row>
    <row r="84" spans="1:6" x14ac:dyDescent="0.25">
      <c r="A84" s="30">
        <v>42795</v>
      </c>
      <c r="B84" s="7">
        <v>6.69</v>
      </c>
      <c r="C84" s="7">
        <v>1031.3800000000001</v>
      </c>
      <c r="D84" s="6">
        <f t="shared" si="3"/>
        <v>1038.0700000000002</v>
      </c>
    </row>
    <row r="85" spans="1:6" x14ac:dyDescent="0.25">
      <c r="A85" s="30">
        <v>42826</v>
      </c>
      <c r="B85" s="6">
        <v>0</v>
      </c>
      <c r="C85" s="7">
        <v>1080.8899999999996</v>
      </c>
      <c r="D85" s="6">
        <f t="shared" si="3"/>
        <v>1080.8899999999996</v>
      </c>
    </row>
    <row r="86" spans="1:6" x14ac:dyDescent="0.25">
      <c r="A86" s="30">
        <v>42856</v>
      </c>
      <c r="B86" s="7">
        <v>7.79</v>
      </c>
      <c r="C86" s="7">
        <v>1213.1800000000003</v>
      </c>
      <c r="D86" s="6">
        <f t="shared" si="3"/>
        <v>1220.9700000000003</v>
      </c>
    </row>
    <row r="87" spans="1:6" x14ac:dyDescent="0.25">
      <c r="A87" s="30">
        <v>42887</v>
      </c>
      <c r="B87" s="7">
        <v>6.12</v>
      </c>
      <c r="C87" s="7">
        <v>1292.45</v>
      </c>
      <c r="D87" s="6">
        <f t="shared" si="3"/>
        <v>1298.57</v>
      </c>
      <c r="F87" s="13"/>
    </row>
    <row r="89" spans="1:6" x14ac:dyDescent="0.25">
      <c r="A89" s="38" t="s">
        <v>21</v>
      </c>
      <c r="B89" s="38"/>
      <c r="C89" s="38"/>
      <c r="D89" s="38"/>
    </row>
    <row r="90" spans="1:6" x14ac:dyDescent="0.25">
      <c r="A90" s="3"/>
      <c r="B90" s="3" t="s">
        <v>0</v>
      </c>
      <c r="C90" s="3" t="s">
        <v>1</v>
      </c>
      <c r="D90" s="3" t="s">
        <v>3</v>
      </c>
    </row>
    <row r="91" spans="1:6" x14ac:dyDescent="0.25">
      <c r="A91" s="30">
        <v>42186</v>
      </c>
      <c r="B91" s="6">
        <v>5.55</v>
      </c>
      <c r="C91" s="6">
        <v>1219.24</v>
      </c>
      <c r="D91" s="6">
        <f>SUM(B91:C91)</f>
        <v>1224.79</v>
      </c>
    </row>
    <row r="92" spans="1:6" x14ac:dyDescent="0.25">
      <c r="A92" s="30">
        <v>42217</v>
      </c>
      <c r="B92" s="6">
        <v>0</v>
      </c>
      <c r="C92" s="6">
        <v>1079.4299999999998</v>
      </c>
      <c r="D92" s="6">
        <f t="shared" ref="D92:D102" si="4">SUM(B92:C92)</f>
        <v>1079.4299999999998</v>
      </c>
    </row>
    <row r="93" spans="1:6" x14ac:dyDescent="0.25">
      <c r="A93" s="30">
        <v>42248</v>
      </c>
      <c r="B93" s="6">
        <v>8.11</v>
      </c>
      <c r="C93" s="6">
        <v>1136.21</v>
      </c>
      <c r="D93" s="6">
        <f t="shared" si="4"/>
        <v>1144.32</v>
      </c>
    </row>
    <row r="94" spans="1:6" x14ac:dyDescent="0.25">
      <c r="A94" s="30">
        <v>42278</v>
      </c>
      <c r="B94" s="6">
        <v>0</v>
      </c>
      <c r="C94" s="6">
        <v>1101.8900000000001</v>
      </c>
      <c r="D94" s="6">
        <f t="shared" si="4"/>
        <v>1101.8900000000001</v>
      </c>
    </row>
    <row r="95" spans="1:6" x14ac:dyDescent="0.25">
      <c r="A95" s="30">
        <v>42309</v>
      </c>
      <c r="B95" s="6">
        <v>6.9</v>
      </c>
      <c r="C95" s="6">
        <v>1081.1299999999999</v>
      </c>
      <c r="D95" s="6">
        <f t="shared" si="4"/>
        <v>1088.03</v>
      </c>
    </row>
    <row r="96" spans="1:6" x14ac:dyDescent="0.25">
      <c r="A96" s="30">
        <v>42339</v>
      </c>
      <c r="B96" s="6">
        <v>0</v>
      </c>
      <c r="C96" s="6">
        <v>1164.2399999999996</v>
      </c>
      <c r="D96" s="6">
        <f t="shared" si="4"/>
        <v>1164.2399999999996</v>
      </c>
    </row>
    <row r="97" spans="1:4" x14ac:dyDescent="0.25">
      <c r="A97" s="30">
        <v>42370</v>
      </c>
      <c r="B97" s="6">
        <v>6.47</v>
      </c>
      <c r="C97" s="6">
        <v>977.43000000000018</v>
      </c>
      <c r="D97" s="6">
        <f t="shared" si="4"/>
        <v>983.9000000000002</v>
      </c>
    </row>
    <row r="98" spans="1:4" x14ac:dyDescent="0.25">
      <c r="A98" s="30">
        <v>42401</v>
      </c>
      <c r="B98" s="6">
        <v>0</v>
      </c>
      <c r="C98" s="7">
        <v>947.96999999999969</v>
      </c>
      <c r="D98" s="6">
        <f t="shared" si="4"/>
        <v>947.96999999999969</v>
      </c>
    </row>
    <row r="99" spans="1:4" x14ac:dyDescent="0.25">
      <c r="A99" s="30">
        <v>42430</v>
      </c>
      <c r="B99" s="7">
        <v>3.92</v>
      </c>
      <c r="C99" s="7">
        <v>1079.6300000000001</v>
      </c>
      <c r="D99" s="6">
        <f t="shared" si="4"/>
        <v>1083.5500000000002</v>
      </c>
    </row>
    <row r="100" spans="1:4" x14ac:dyDescent="0.25">
      <c r="A100" s="30">
        <v>42461</v>
      </c>
      <c r="B100" s="6">
        <v>0</v>
      </c>
      <c r="C100" s="7">
        <v>1050.5000000000005</v>
      </c>
      <c r="D100" s="6">
        <f t="shared" si="4"/>
        <v>1050.5000000000005</v>
      </c>
    </row>
    <row r="101" spans="1:4" x14ac:dyDescent="0.25">
      <c r="A101" s="30">
        <v>42491</v>
      </c>
      <c r="B101" s="7">
        <v>4.6500000000000004</v>
      </c>
      <c r="C101" s="7">
        <v>1108.8699999999997</v>
      </c>
      <c r="D101" s="6">
        <f t="shared" si="4"/>
        <v>1113.5199999999998</v>
      </c>
    </row>
    <row r="102" spans="1:4" x14ac:dyDescent="0.25">
      <c r="A102" s="30">
        <v>42522</v>
      </c>
      <c r="B102" s="6">
        <v>0</v>
      </c>
      <c r="C102" s="7">
        <v>1231.5500000000002</v>
      </c>
      <c r="D102" s="6">
        <f t="shared" si="4"/>
        <v>1231.5500000000002</v>
      </c>
    </row>
    <row r="103" spans="1:4" x14ac:dyDescent="0.25">
      <c r="B103" s="13"/>
    </row>
    <row r="104" spans="1:4" x14ac:dyDescent="0.25">
      <c r="A104" s="38" t="s">
        <v>38</v>
      </c>
      <c r="B104" s="38"/>
      <c r="C104" s="38"/>
      <c r="D104" s="38"/>
    </row>
    <row r="105" spans="1:4" x14ac:dyDescent="0.25">
      <c r="A105" s="3"/>
      <c r="B105" s="3" t="s">
        <v>0</v>
      </c>
      <c r="C105" s="3" t="s">
        <v>1</v>
      </c>
      <c r="D105" s="3" t="s">
        <v>3</v>
      </c>
    </row>
    <row r="106" spans="1:4" x14ac:dyDescent="0.25">
      <c r="A106" s="30">
        <v>41821</v>
      </c>
      <c r="B106" s="6">
        <v>0</v>
      </c>
      <c r="C106" s="6">
        <v>1207.4499999999996</v>
      </c>
      <c r="D106" s="6">
        <f>SUM(B106:C106)</f>
        <v>1207.4499999999996</v>
      </c>
    </row>
    <row r="107" spans="1:4" x14ac:dyDescent="0.25">
      <c r="A107" s="30">
        <v>41852</v>
      </c>
      <c r="B107" s="6">
        <v>0</v>
      </c>
      <c r="C107" s="6">
        <v>1093.4500000000005</v>
      </c>
      <c r="D107" s="6">
        <f t="shared" ref="D107:D117" si="5">SUM(B107:C107)</f>
        <v>1093.4500000000005</v>
      </c>
    </row>
    <row r="108" spans="1:4" x14ac:dyDescent="0.25">
      <c r="A108" s="30">
        <v>41883</v>
      </c>
      <c r="B108" s="18">
        <v>10.02</v>
      </c>
      <c r="C108" s="6">
        <v>1098.77</v>
      </c>
      <c r="D108" s="6">
        <f t="shared" si="5"/>
        <v>1108.79</v>
      </c>
    </row>
    <row r="109" spans="1:4" x14ac:dyDescent="0.25">
      <c r="A109" s="30">
        <v>41913</v>
      </c>
      <c r="B109" s="6">
        <v>0</v>
      </c>
      <c r="C109" s="6">
        <v>1130.6600000000001</v>
      </c>
      <c r="D109" s="6">
        <f t="shared" si="5"/>
        <v>1130.6600000000001</v>
      </c>
    </row>
    <row r="110" spans="1:4" x14ac:dyDescent="0.25">
      <c r="A110" s="30">
        <v>41944</v>
      </c>
      <c r="B110" s="6">
        <v>0</v>
      </c>
      <c r="C110" s="6">
        <v>998.52999999999952</v>
      </c>
      <c r="D110" s="6">
        <f t="shared" si="5"/>
        <v>998.52999999999952</v>
      </c>
    </row>
    <row r="111" spans="1:4" x14ac:dyDescent="0.25">
      <c r="A111" s="30">
        <v>41974</v>
      </c>
      <c r="B111" s="18">
        <v>7.74</v>
      </c>
      <c r="C111" s="6">
        <v>1162.8699999999994</v>
      </c>
      <c r="D111" s="6">
        <f t="shared" si="5"/>
        <v>1170.6099999999994</v>
      </c>
    </row>
    <row r="112" spans="1:4" x14ac:dyDescent="0.25">
      <c r="A112" s="30">
        <v>42005</v>
      </c>
      <c r="B112" s="6">
        <v>0</v>
      </c>
      <c r="C112" s="6">
        <v>952.81999999999982</v>
      </c>
      <c r="D112" s="6">
        <f t="shared" si="5"/>
        <v>952.81999999999982</v>
      </c>
    </row>
    <row r="113" spans="1:4" x14ac:dyDescent="0.25">
      <c r="A113" s="30">
        <v>42036</v>
      </c>
      <c r="B113" s="6">
        <v>0</v>
      </c>
      <c r="C113" s="6">
        <v>796.7000000000005</v>
      </c>
      <c r="D113" s="6">
        <f t="shared" si="5"/>
        <v>796.7000000000005</v>
      </c>
    </row>
    <row r="114" spans="1:4" x14ac:dyDescent="0.25">
      <c r="A114" s="30">
        <v>42064</v>
      </c>
      <c r="B114" s="6">
        <v>0</v>
      </c>
      <c r="C114" s="7">
        <v>987.65000000000009</v>
      </c>
      <c r="D114" s="6">
        <f t="shared" si="5"/>
        <v>987.65000000000009</v>
      </c>
    </row>
    <row r="115" spans="1:4" x14ac:dyDescent="0.25">
      <c r="A115" s="30">
        <v>42095</v>
      </c>
      <c r="B115" s="6">
        <v>0</v>
      </c>
      <c r="C115" s="7">
        <v>1174.2400000000007</v>
      </c>
      <c r="D115" s="6">
        <f t="shared" si="5"/>
        <v>1174.2400000000007</v>
      </c>
    </row>
    <row r="116" spans="1:4" x14ac:dyDescent="0.25">
      <c r="A116" s="30">
        <v>42125</v>
      </c>
      <c r="B116" s="18">
        <v>10.76</v>
      </c>
      <c r="C116" s="7">
        <v>1150.6399999999994</v>
      </c>
      <c r="D116" s="6">
        <f t="shared" si="5"/>
        <v>1161.3999999999994</v>
      </c>
    </row>
    <row r="117" spans="1:4" x14ac:dyDescent="0.25">
      <c r="A117" s="30">
        <v>42156</v>
      </c>
      <c r="B117" s="6">
        <v>0</v>
      </c>
      <c r="C117" s="6">
        <v>1172.9999999999998</v>
      </c>
      <c r="D117" s="6">
        <f t="shared" si="5"/>
        <v>1172.9999999999998</v>
      </c>
    </row>
    <row r="118" spans="1:4" x14ac:dyDescent="0.25">
      <c r="A118" s="5"/>
      <c r="B118" s="22"/>
      <c r="C118" s="23"/>
      <c r="D118" s="21"/>
    </row>
    <row r="119" spans="1:4" x14ac:dyDescent="0.25">
      <c r="A119" s="5"/>
      <c r="B119" s="22"/>
      <c r="C119" s="23"/>
      <c r="D119" s="21"/>
    </row>
    <row r="120" spans="1:4" x14ac:dyDescent="0.25">
      <c r="B120" s="39" t="s">
        <v>22</v>
      </c>
      <c r="C120" s="39"/>
    </row>
    <row r="121" spans="1:4" x14ac:dyDescent="0.25">
      <c r="B121" s="3" t="s">
        <v>0</v>
      </c>
      <c r="C121" s="3" t="s">
        <v>1</v>
      </c>
    </row>
    <row r="122" spans="1:4" x14ac:dyDescent="0.25">
      <c r="B122" s="12">
        <f>AVERAGE(B31:B42,B46:B57,B61:B72,B76:B87,B91:B102,B106:B117)</f>
        <v>3.9274999999999998</v>
      </c>
      <c r="C122" s="6">
        <f>AVERAGE(C31:C42,C46:C57,C61:C72,C76:C87,C91:C102,C106:C117)</f>
        <v>1086.475138888889</v>
      </c>
    </row>
  </sheetData>
  <mergeCells count="8">
    <mergeCell ref="A89:D89"/>
    <mergeCell ref="B120:C120"/>
    <mergeCell ref="A104:D104"/>
    <mergeCell ref="A1:D1"/>
    <mergeCell ref="A29:D29"/>
    <mergeCell ref="A44:D44"/>
    <mergeCell ref="A59:D59"/>
    <mergeCell ref="A74:D7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"/>
  <sheetViews>
    <sheetView workbookViewId="0">
      <selection activeCell="C36" sqref="C36"/>
    </sheetView>
  </sheetViews>
  <sheetFormatPr defaultRowHeight="15" x14ac:dyDescent="0.25"/>
  <cols>
    <col min="4" max="4" width="10.85546875" bestFit="1" customWidth="1"/>
    <col min="6" max="6" width="10.42578125" bestFit="1" customWidth="1"/>
    <col min="7" max="7" width="10.140625" bestFit="1" customWidth="1"/>
    <col min="14" max="14" width="10.42578125" customWidth="1"/>
    <col min="15" max="15" width="12.85546875" bestFit="1" customWidth="1"/>
  </cols>
  <sheetData>
    <row r="1" spans="1:15" x14ac:dyDescent="0.25">
      <c r="A1" s="40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</row>
    <row r="2" spans="1:15" x14ac:dyDescent="0.25">
      <c r="A2" s="2"/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15</v>
      </c>
      <c r="K2" s="2" t="s">
        <v>13</v>
      </c>
      <c r="L2" s="2" t="s">
        <v>19</v>
      </c>
      <c r="M2" s="2" t="s">
        <v>14</v>
      </c>
      <c r="N2" s="2" t="s">
        <v>3</v>
      </c>
      <c r="O2" s="2" t="s">
        <v>40</v>
      </c>
    </row>
    <row r="3" spans="1:15" x14ac:dyDescent="0.25">
      <c r="A3" s="2">
        <v>2015</v>
      </c>
      <c r="B3" s="6">
        <v>390.76</v>
      </c>
      <c r="C3" s="6">
        <v>366.42</v>
      </c>
      <c r="D3" s="6">
        <v>376.23</v>
      </c>
      <c r="E3" s="6">
        <v>383.92</v>
      </c>
      <c r="F3" s="6">
        <v>351.47</v>
      </c>
      <c r="G3" s="6">
        <v>464.86</v>
      </c>
      <c r="H3" s="6">
        <v>349.61</v>
      </c>
      <c r="I3" s="6">
        <v>274.61</v>
      </c>
      <c r="J3" s="6">
        <v>347.46</v>
      </c>
      <c r="K3" s="6">
        <v>396.78</v>
      </c>
      <c r="L3" s="6">
        <v>377.35</v>
      </c>
      <c r="M3" s="6">
        <v>423.27</v>
      </c>
      <c r="N3" s="6">
        <f t="shared" ref="N3:N8" si="0">SUM(B3:M3)</f>
        <v>4502.7400000000007</v>
      </c>
      <c r="O3" s="6">
        <f>AVERAGE(B3:M3)</f>
        <v>375.22833333333341</v>
      </c>
    </row>
    <row r="4" spans="1:15" x14ac:dyDescent="0.25">
      <c r="A4" s="2">
        <v>2016</v>
      </c>
      <c r="B4" s="6">
        <v>399.48</v>
      </c>
      <c r="C4" s="6">
        <v>355.22</v>
      </c>
      <c r="D4" s="6">
        <v>363.88</v>
      </c>
      <c r="E4" s="6">
        <v>370.61</v>
      </c>
      <c r="F4" s="6">
        <v>376.11</v>
      </c>
      <c r="G4" s="6">
        <v>447.18</v>
      </c>
      <c r="H4" s="6">
        <v>360.01</v>
      </c>
      <c r="I4" s="6">
        <v>336.8</v>
      </c>
      <c r="J4" s="6">
        <v>378.47</v>
      </c>
      <c r="K4" s="6">
        <v>357.59</v>
      </c>
      <c r="L4" s="6">
        <v>370.02</v>
      </c>
      <c r="M4" s="6">
        <v>404.75</v>
      </c>
      <c r="N4" s="6">
        <f t="shared" si="0"/>
        <v>4520.1200000000008</v>
      </c>
      <c r="O4" s="6">
        <f t="shared" ref="O4:O8" si="1">AVERAGE(B4:M4)</f>
        <v>376.67666666666673</v>
      </c>
    </row>
    <row r="5" spans="1:15" x14ac:dyDescent="0.25">
      <c r="A5" s="2">
        <v>2017</v>
      </c>
      <c r="B5" s="6">
        <v>348.69</v>
      </c>
      <c r="C5" s="6">
        <v>356.96</v>
      </c>
      <c r="D5" s="6">
        <v>362.71</v>
      </c>
      <c r="E5" s="6">
        <v>345.16</v>
      </c>
      <c r="F5" s="6">
        <v>385.1</v>
      </c>
      <c r="G5" s="6">
        <v>391.93</v>
      </c>
      <c r="H5" s="6">
        <v>372.63</v>
      </c>
      <c r="I5" s="6">
        <v>288.69</v>
      </c>
      <c r="J5" s="6">
        <v>294.83</v>
      </c>
      <c r="K5" s="6">
        <v>343.39</v>
      </c>
      <c r="L5" s="6">
        <v>391.31</v>
      </c>
      <c r="M5" s="6">
        <v>328.99</v>
      </c>
      <c r="N5" s="6">
        <f t="shared" si="0"/>
        <v>4210.3899999999994</v>
      </c>
      <c r="O5" s="6">
        <f t="shared" si="1"/>
        <v>350.86583333333328</v>
      </c>
    </row>
    <row r="6" spans="1:15" x14ac:dyDescent="0.25">
      <c r="A6" s="2">
        <v>2018</v>
      </c>
      <c r="B6" s="6">
        <v>335.7</v>
      </c>
      <c r="C6" s="6">
        <v>351.95</v>
      </c>
      <c r="D6" s="6">
        <v>331.01</v>
      </c>
      <c r="E6" s="6">
        <v>336.33</v>
      </c>
      <c r="F6" s="6">
        <v>375</v>
      </c>
      <c r="G6" s="6">
        <v>352.84</v>
      </c>
      <c r="H6" s="6">
        <v>263.35000000000002</v>
      </c>
      <c r="I6" s="6">
        <v>292.98</v>
      </c>
      <c r="J6" s="6">
        <v>314.72000000000003</v>
      </c>
      <c r="K6" s="6">
        <v>312.87</v>
      </c>
      <c r="L6" s="6">
        <v>379.35</v>
      </c>
      <c r="M6" s="6">
        <v>343.54</v>
      </c>
      <c r="N6" s="6">
        <f t="shared" si="0"/>
        <v>3989.64</v>
      </c>
      <c r="O6" s="6">
        <f t="shared" si="1"/>
        <v>332.46999999999997</v>
      </c>
    </row>
    <row r="7" spans="1:15" x14ac:dyDescent="0.25">
      <c r="A7" s="2">
        <v>2019</v>
      </c>
      <c r="B7" s="6">
        <v>358.6</v>
      </c>
      <c r="C7" s="6">
        <v>338.81</v>
      </c>
      <c r="D7" s="6">
        <v>299.32</v>
      </c>
      <c r="E7" s="6">
        <v>361.72</v>
      </c>
      <c r="F7" s="6">
        <v>357</v>
      </c>
      <c r="G7" s="6">
        <v>356</v>
      </c>
      <c r="H7" s="6">
        <v>349</v>
      </c>
      <c r="I7" s="6">
        <v>287</v>
      </c>
      <c r="J7" s="6">
        <v>285.06</v>
      </c>
      <c r="K7" s="6">
        <v>332</v>
      </c>
      <c r="L7" s="6">
        <v>356.83</v>
      </c>
      <c r="M7" s="6">
        <v>302.56</v>
      </c>
      <c r="N7" s="6">
        <f t="shared" si="0"/>
        <v>3983.8999999999996</v>
      </c>
      <c r="O7" s="6">
        <f t="shared" si="1"/>
        <v>331.99166666666662</v>
      </c>
    </row>
    <row r="8" spans="1:15" x14ac:dyDescent="0.25">
      <c r="A8" s="2">
        <v>2020</v>
      </c>
      <c r="B8" s="6">
        <v>332.89</v>
      </c>
      <c r="C8" s="6">
        <v>318.02</v>
      </c>
      <c r="D8" s="6">
        <v>315.23</v>
      </c>
      <c r="E8" s="6">
        <v>329.84</v>
      </c>
      <c r="F8" s="6">
        <v>301.13</v>
      </c>
      <c r="G8" s="6">
        <v>345.4</v>
      </c>
      <c r="H8" s="6">
        <v>288.39</v>
      </c>
      <c r="I8" s="6">
        <v>276.68</v>
      </c>
      <c r="J8" s="6">
        <v>325.68</v>
      </c>
      <c r="K8" s="6">
        <v>377.6</v>
      </c>
      <c r="L8" s="6">
        <v>359.36</v>
      </c>
      <c r="M8" s="6">
        <v>383.32</v>
      </c>
      <c r="N8" s="6">
        <f t="shared" si="0"/>
        <v>3953.54</v>
      </c>
      <c r="O8" s="6">
        <f t="shared" si="1"/>
        <v>329.46166666666664</v>
      </c>
    </row>
  </sheetData>
  <mergeCells count="1">
    <mergeCell ref="A1:O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490"/>
  <sheetViews>
    <sheetView tabSelected="1" workbookViewId="0">
      <selection activeCell="H875" sqref="H875"/>
    </sheetView>
  </sheetViews>
  <sheetFormatPr defaultRowHeight="15" x14ac:dyDescent="0.25"/>
  <cols>
    <col min="1" max="1" width="9.5703125" customWidth="1"/>
    <col min="2" max="2" width="14" customWidth="1"/>
    <col min="5" max="5" width="12.85546875" customWidth="1"/>
    <col min="8" max="8" width="13" customWidth="1"/>
    <col min="11" max="11" width="14.140625" customWidth="1"/>
    <col min="14" max="14" width="15.7109375" customWidth="1"/>
    <col min="17" max="17" width="13.5703125" customWidth="1"/>
  </cols>
  <sheetData>
    <row r="1" spans="1:33" x14ac:dyDescent="0.25">
      <c r="A1" s="38" t="s">
        <v>23</v>
      </c>
      <c r="B1" s="38"/>
      <c r="D1" s="38" t="s">
        <v>27</v>
      </c>
      <c r="E1" s="38"/>
      <c r="G1" s="38" t="s">
        <v>32</v>
      </c>
      <c r="H1" s="38"/>
      <c r="J1" s="38" t="s">
        <v>33</v>
      </c>
      <c r="K1" s="38"/>
      <c r="M1" s="38" t="s">
        <v>35</v>
      </c>
      <c r="N1" s="38"/>
      <c r="P1" s="38" t="s">
        <v>37</v>
      </c>
      <c r="Q1" s="38"/>
      <c r="T1" s="40" t="s">
        <v>39</v>
      </c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x14ac:dyDescent="0.25">
      <c r="A2" s="2" t="s">
        <v>24</v>
      </c>
      <c r="B2" s="2" t="s">
        <v>25</v>
      </c>
      <c r="D2" s="2" t="s">
        <v>24</v>
      </c>
      <c r="E2" s="2" t="s">
        <v>25</v>
      </c>
      <c r="G2" s="2" t="s">
        <v>24</v>
      </c>
      <c r="H2" s="2" t="s">
        <v>25</v>
      </c>
      <c r="J2" s="2" t="s">
        <v>24</v>
      </c>
      <c r="K2" s="2" t="s">
        <v>25</v>
      </c>
      <c r="M2" s="2" t="s">
        <v>24</v>
      </c>
      <c r="N2" s="2" t="s">
        <v>25</v>
      </c>
      <c r="P2" s="2" t="s">
        <v>24</v>
      </c>
      <c r="Q2" s="2" t="s">
        <v>25</v>
      </c>
      <c r="T2" s="2"/>
      <c r="U2" s="2" t="s">
        <v>5</v>
      </c>
      <c r="V2" s="2" t="s">
        <v>6</v>
      </c>
      <c r="W2" s="2" t="s">
        <v>7</v>
      </c>
      <c r="X2" s="2" t="s">
        <v>8</v>
      </c>
      <c r="Y2" s="2" t="s">
        <v>9</v>
      </c>
      <c r="Z2" s="2" t="s">
        <v>10</v>
      </c>
      <c r="AA2" s="2" t="s">
        <v>11</v>
      </c>
      <c r="AB2" s="2" t="s">
        <v>12</v>
      </c>
      <c r="AC2" s="2" t="s">
        <v>15</v>
      </c>
      <c r="AD2" s="2" t="s">
        <v>13</v>
      </c>
      <c r="AE2" s="2" t="s">
        <v>19</v>
      </c>
      <c r="AF2" s="2" t="s">
        <v>14</v>
      </c>
      <c r="AG2" s="2" t="s">
        <v>3</v>
      </c>
    </row>
    <row r="3" spans="1:33" x14ac:dyDescent="0.25">
      <c r="A3" s="17">
        <v>43649.433796296296</v>
      </c>
      <c r="B3" s="18">
        <v>4.68</v>
      </c>
      <c r="D3" s="17">
        <v>43291.511157407411</v>
      </c>
      <c r="E3" s="18">
        <v>3.66</v>
      </c>
      <c r="G3" s="17">
        <v>42948.369849537034</v>
      </c>
      <c r="H3" s="18">
        <v>6.98</v>
      </c>
      <c r="J3" s="17">
        <v>42556.37091435185</v>
      </c>
      <c r="K3" s="18">
        <v>6.61</v>
      </c>
      <c r="M3" s="17">
        <v>42187.429525462961</v>
      </c>
      <c r="N3" s="18">
        <v>5.55</v>
      </c>
      <c r="P3" s="17">
        <v>41901.380729166667</v>
      </c>
      <c r="Q3" s="18">
        <v>10.02</v>
      </c>
      <c r="T3" s="2">
        <v>2015</v>
      </c>
      <c r="U3" s="24">
        <v>390.76</v>
      </c>
      <c r="V3" s="24">
        <v>366.42</v>
      </c>
      <c r="W3" s="24">
        <v>376.23</v>
      </c>
      <c r="X3" s="24">
        <v>383.92</v>
      </c>
      <c r="Y3" s="24">
        <v>351.47</v>
      </c>
      <c r="Z3" s="24">
        <v>464.86</v>
      </c>
      <c r="AA3" s="24">
        <v>349.61</v>
      </c>
      <c r="AB3" s="24">
        <v>274.61</v>
      </c>
      <c r="AC3" s="24">
        <v>347.46</v>
      </c>
      <c r="AD3" s="24">
        <v>396.78</v>
      </c>
      <c r="AE3" s="24">
        <v>377.35</v>
      </c>
      <c r="AF3" s="24">
        <v>423.27</v>
      </c>
      <c r="AG3" s="24">
        <f t="shared" ref="AG3:AG8" si="0">SUM(U3:AF3)</f>
        <v>4502.7400000000007</v>
      </c>
    </row>
    <row r="4" spans="1:33" x14ac:dyDescent="0.25">
      <c r="A4" s="17">
        <v>43678.353391203702</v>
      </c>
      <c r="B4" s="18">
        <v>4.95</v>
      </c>
      <c r="D4" s="17">
        <v>43328.429340277777</v>
      </c>
      <c r="E4" s="18">
        <v>7.78</v>
      </c>
      <c r="G4" s="17">
        <v>43014.398773148147</v>
      </c>
      <c r="H4" s="18">
        <v>7.21</v>
      </c>
      <c r="J4" s="17">
        <v>42590.428912037038</v>
      </c>
      <c r="K4" s="18">
        <v>1.05</v>
      </c>
      <c r="M4" s="17">
        <v>42261.313460648147</v>
      </c>
      <c r="N4" s="18">
        <v>8.11</v>
      </c>
      <c r="P4" s="17">
        <v>42002.554085648146</v>
      </c>
      <c r="Q4" s="18">
        <v>7.74</v>
      </c>
      <c r="T4" s="2">
        <v>2016</v>
      </c>
      <c r="U4" s="24">
        <v>399.48</v>
      </c>
      <c r="V4" s="24">
        <v>355.22</v>
      </c>
      <c r="W4" s="24">
        <v>363.88</v>
      </c>
      <c r="X4" s="24">
        <v>370.61</v>
      </c>
      <c r="Y4" s="24">
        <v>376.11</v>
      </c>
      <c r="Z4" s="24">
        <v>447.18</v>
      </c>
      <c r="AA4" s="24">
        <v>360.01</v>
      </c>
      <c r="AB4" s="24">
        <v>336.8</v>
      </c>
      <c r="AC4" s="24">
        <v>378.47</v>
      </c>
      <c r="AD4" s="24">
        <v>357.59</v>
      </c>
      <c r="AE4" s="24">
        <v>370.02</v>
      </c>
      <c r="AF4" s="24">
        <v>404.75</v>
      </c>
      <c r="AG4" s="24">
        <f t="shared" si="0"/>
        <v>4520.1200000000008</v>
      </c>
    </row>
    <row r="5" spans="1:33" x14ac:dyDescent="0.25">
      <c r="A5" s="17">
        <v>43703.60900462963</v>
      </c>
      <c r="B5" s="18">
        <v>5.29</v>
      </c>
      <c r="D5" s="17">
        <v>43377.40625</v>
      </c>
      <c r="E5" s="18">
        <v>7.35</v>
      </c>
      <c r="G5" s="17">
        <v>43081.316666666666</v>
      </c>
      <c r="H5" s="18">
        <v>6.58</v>
      </c>
      <c r="J5" s="17">
        <v>42612.43854166667</v>
      </c>
      <c r="K5" s="18">
        <v>6.3</v>
      </c>
      <c r="M5" s="17">
        <v>42328.400324074071</v>
      </c>
      <c r="N5" s="18">
        <v>6.9</v>
      </c>
      <c r="P5" s="17">
        <v>42125.537372685183</v>
      </c>
      <c r="Q5" s="18">
        <v>10.76</v>
      </c>
      <c r="T5" s="2">
        <v>2017</v>
      </c>
      <c r="U5" s="24">
        <v>348.69</v>
      </c>
      <c r="V5" s="24">
        <v>356.96</v>
      </c>
      <c r="W5" s="24">
        <v>362.71</v>
      </c>
      <c r="X5" s="24">
        <v>345.16</v>
      </c>
      <c r="Y5" s="24">
        <v>385.1</v>
      </c>
      <c r="Z5" s="24">
        <v>391.93</v>
      </c>
      <c r="AA5" s="24">
        <v>372.63</v>
      </c>
      <c r="AB5" s="24">
        <v>288.69</v>
      </c>
      <c r="AC5" s="24">
        <v>294.83</v>
      </c>
      <c r="AD5" s="24">
        <v>343.39</v>
      </c>
      <c r="AE5" s="24">
        <v>391.31</v>
      </c>
      <c r="AF5" s="24">
        <v>328.99</v>
      </c>
      <c r="AG5" s="24">
        <f t="shared" si="0"/>
        <v>4210.3899999999994</v>
      </c>
    </row>
    <row r="6" spans="1:33" x14ac:dyDescent="0.25">
      <c r="A6" s="17">
        <v>43713.478020833332</v>
      </c>
      <c r="B6" s="18">
        <v>1.86</v>
      </c>
      <c r="D6" s="17">
        <v>43412.403437499997</v>
      </c>
      <c r="E6" s="18">
        <v>3.53</v>
      </c>
      <c r="G6" s="17">
        <v>43171.442280092589</v>
      </c>
      <c r="H6" s="18">
        <v>6.92</v>
      </c>
      <c r="J6" s="17">
        <v>42683.476030092592</v>
      </c>
      <c r="K6" s="18">
        <v>7.37</v>
      </c>
      <c r="M6" s="17">
        <v>42395.303298611114</v>
      </c>
      <c r="N6" s="18">
        <v>6.47</v>
      </c>
      <c r="T6" s="2">
        <v>2018</v>
      </c>
      <c r="U6" s="24">
        <v>335.7</v>
      </c>
      <c r="V6" s="24">
        <v>351.95</v>
      </c>
      <c r="W6" s="24">
        <v>331.01</v>
      </c>
      <c r="X6" s="24">
        <v>336.33</v>
      </c>
      <c r="Y6" s="24">
        <v>375</v>
      </c>
      <c r="Z6" s="24">
        <v>352.84</v>
      </c>
      <c r="AA6" s="24">
        <v>263.35000000000002</v>
      </c>
      <c r="AB6" s="24">
        <v>292.98</v>
      </c>
      <c r="AC6" s="24">
        <v>314.72000000000003</v>
      </c>
      <c r="AD6" s="24">
        <v>312.87</v>
      </c>
      <c r="AE6" s="24">
        <v>379.35</v>
      </c>
      <c r="AF6" s="24">
        <v>343.54</v>
      </c>
      <c r="AG6" s="24">
        <f t="shared" si="0"/>
        <v>3989.64</v>
      </c>
    </row>
    <row r="7" spans="1:33" x14ac:dyDescent="0.25">
      <c r="A7" s="17">
        <v>43741.411585648151</v>
      </c>
      <c r="B7" s="18">
        <v>4.28</v>
      </c>
      <c r="D7" s="17">
        <v>43440.435995370368</v>
      </c>
      <c r="E7" s="18">
        <v>5.44</v>
      </c>
      <c r="G7" s="17">
        <v>43230.447870370372</v>
      </c>
      <c r="H7" s="18">
        <v>6.32</v>
      </c>
      <c r="J7" s="17">
        <v>42727.577939814815</v>
      </c>
      <c r="K7" s="18">
        <v>4.97</v>
      </c>
      <c r="M7" s="17">
        <v>42447.380231481482</v>
      </c>
      <c r="N7" s="18">
        <v>3.92</v>
      </c>
      <c r="T7" s="2">
        <v>2019</v>
      </c>
      <c r="U7" s="24">
        <v>358.6</v>
      </c>
      <c r="V7" s="24">
        <v>338.81</v>
      </c>
      <c r="W7" s="24">
        <v>299.32</v>
      </c>
      <c r="X7" s="24">
        <v>361.72</v>
      </c>
      <c r="Y7" s="24">
        <v>357</v>
      </c>
      <c r="Z7" s="24">
        <v>356</v>
      </c>
      <c r="AA7" s="24">
        <v>349</v>
      </c>
      <c r="AB7" s="24">
        <v>287</v>
      </c>
      <c r="AC7" s="24">
        <v>285.06</v>
      </c>
      <c r="AD7" s="24">
        <v>332</v>
      </c>
      <c r="AE7" s="24">
        <v>356.83</v>
      </c>
      <c r="AF7" s="24">
        <v>302.56</v>
      </c>
      <c r="AG7" s="24">
        <f t="shared" si="0"/>
        <v>3983.8999999999996</v>
      </c>
    </row>
    <row r="8" spans="1:33" x14ac:dyDescent="0.25">
      <c r="A8" s="17">
        <v>43776.375324074077</v>
      </c>
      <c r="B8" s="18">
        <v>5.17</v>
      </c>
      <c r="D8" s="17">
        <v>43468.40283564815</v>
      </c>
      <c r="E8" s="18">
        <v>6.95</v>
      </c>
      <c r="G8" s="17">
        <v>43279.456516203703</v>
      </c>
      <c r="H8" s="18">
        <v>6.39</v>
      </c>
      <c r="J8" s="17">
        <v>42775.26321759259</v>
      </c>
      <c r="K8" s="18">
        <v>2.61</v>
      </c>
      <c r="M8" s="17">
        <v>42494.424664351849</v>
      </c>
      <c r="N8" s="18">
        <v>4.6500000000000004</v>
      </c>
      <c r="T8" s="2">
        <v>2020</v>
      </c>
      <c r="U8" s="24">
        <v>332.89</v>
      </c>
      <c r="V8" s="24">
        <v>318.02</v>
      </c>
      <c r="W8" s="24">
        <v>315.23</v>
      </c>
      <c r="X8" s="24">
        <v>329.84</v>
      </c>
      <c r="Y8" s="24">
        <v>301.13</v>
      </c>
      <c r="Z8" s="24">
        <v>345.4</v>
      </c>
      <c r="AA8" s="24">
        <v>288.39</v>
      </c>
      <c r="AB8" s="24">
        <v>276.68</v>
      </c>
      <c r="AC8" s="24">
        <v>325.68</v>
      </c>
      <c r="AD8" s="24">
        <v>377.6</v>
      </c>
      <c r="AE8" s="24">
        <v>359.36</v>
      </c>
      <c r="AF8" s="24">
        <v>383.32</v>
      </c>
      <c r="AG8" s="24">
        <f t="shared" si="0"/>
        <v>3953.54</v>
      </c>
    </row>
    <row r="9" spans="1:33" x14ac:dyDescent="0.25">
      <c r="A9" s="17">
        <v>43803.453842592593</v>
      </c>
      <c r="B9" s="18">
        <v>6.04</v>
      </c>
      <c r="D9" s="17">
        <v>43503.455023148148</v>
      </c>
      <c r="E9" s="18">
        <v>4.68</v>
      </c>
      <c r="J9" s="17">
        <v>42781.295324074075</v>
      </c>
      <c r="K9" s="18">
        <v>2.29</v>
      </c>
    </row>
    <row r="10" spans="1:33" x14ac:dyDescent="0.25">
      <c r="A10" s="17">
        <v>43822.450370370374</v>
      </c>
      <c r="B10" s="18">
        <v>3.44</v>
      </c>
      <c r="D10" s="17">
        <v>43531.435300925928</v>
      </c>
      <c r="E10" s="18">
        <v>3.38</v>
      </c>
      <c r="J10" s="17">
        <v>42793.381956018522</v>
      </c>
      <c r="K10" s="18">
        <v>2.8</v>
      </c>
    </row>
    <row r="11" spans="1:33" x14ac:dyDescent="0.25">
      <c r="A11" s="17">
        <v>43832.469884259262</v>
      </c>
      <c r="B11" s="18">
        <v>4.5999999999999996</v>
      </c>
      <c r="D11" s="17">
        <v>43559.297361111108</v>
      </c>
      <c r="E11" s="18">
        <v>4.05</v>
      </c>
      <c r="J11" s="17">
        <v>42801.337569444448</v>
      </c>
      <c r="K11" s="18">
        <v>6.69</v>
      </c>
    </row>
    <row r="12" spans="1:33" x14ac:dyDescent="0.25">
      <c r="A12" s="17">
        <v>43867.306631944448</v>
      </c>
      <c r="B12" s="18">
        <v>5.4</v>
      </c>
      <c r="D12" s="17">
        <v>43587.416909722226</v>
      </c>
      <c r="E12" s="18">
        <v>4.33</v>
      </c>
      <c r="J12" s="17">
        <v>42871.440300925926</v>
      </c>
      <c r="K12" s="18">
        <v>7.79</v>
      </c>
    </row>
    <row r="13" spans="1:33" x14ac:dyDescent="0.25">
      <c r="A13" s="17">
        <v>43895.318032407406</v>
      </c>
      <c r="B13" s="18">
        <v>4.43</v>
      </c>
      <c r="D13" s="17">
        <v>43622.384363425925</v>
      </c>
      <c r="E13" s="18">
        <v>6.08</v>
      </c>
      <c r="J13" s="17">
        <v>42913.388657407406</v>
      </c>
      <c r="K13" s="18">
        <v>6.12</v>
      </c>
    </row>
    <row r="14" spans="1:33" x14ac:dyDescent="0.25">
      <c r="A14" s="17">
        <v>43923.398761574077</v>
      </c>
      <c r="B14" s="18">
        <v>5.48</v>
      </c>
    </row>
    <row r="15" spans="1:33" x14ac:dyDescent="0.25">
      <c r="A15" s="17">
        <v>43950.358113425929</v>
      </c>
      <c r="B15" s="18">
        <v>5.43</v>
      </c>
      <c r="D15" s="14"/>
    </row>
    <row r="16" spans="1:33" x14ac:dyDescent="0.25">
      <c r="A16" s="17">
        <v>43970.364016203705</v>
      </c>
      <c r="B16" s="18">
        <v>5.38</v>
      </c>
    </row>
    <row r="17" spans="1:17" x14ac:dyDescent="0.25">
      <c r="A17" s="15"/>
      <c r="B17" s="16"/>
    </row>
    <row r="18" spans="1:17" x14ac:dyDescent="0.25">
      <c r="A18" s="43" t="s">
        <v>26</v>
      </c>
      <c r="B18" s="43"/>
      <c r="D18" s="43" t="s">
        <v>28</v>
      </c>
      <c r="E18" s="43"/>
      <c r="G18" s="43" t="s">
        <v>29</v>
      </c>
      <c r="H18" s="43"/>
      <c r="J18" s="43" t="s">
        <v>31</v>
      </c>
      <c r="K18" s="43"/>
      <c r="M18" s="43" t="s">
        <v>34</v>
      </c>
      <c r="N18" s="43"/>
      <c r="P18" s="43" t="s">
        <v>36</v>
      </c>
      <c r="Q18" s="43"/>
    </row>
    <row r="19" spans="1:17" x14ac:dyDescent="0.25">
      <c r="A19" s="19" t="s">
        <v>24</v>
      </c>
      <c r="B19" s="20" t="s">
        <v>25</v>
      </c>
      <c r="D19" s="19" t="s">
        <v>24</v>
      </c>
      <c r="E19" s="20" t="s">
        <v>25</v>
      </c>
      <c r="G19" s="19" t="s">
        <v>24</v>
      </c>
      <c r="H19" s="20" t="s">
        <v>25</v>
      </c>
      <c r="J19" s="19" t="s">
        <v>24</v>
      </c>
      <c r="K19" s="20" t="s">
        <v>25</v>
      </c>
      <c r="M19" s="19" t="s">
        <v>24</v>
      </c>
      <c r="N19" s="20" t="s">
        <v>25</v>
      </c>
      <c r="P19" s="19" t="s">
        <v>24</v>
      </c>
      <c r="Q19" s="20" t="s">
        <v>25</v>
      </c>
    </row>
    <row r="20" spans="1:17" x14ac:dyDescent="0.25">
      <c r="A20" s="17">
        <v>43647.44021990741</v>
      </c>
      <c r="B20" s="18">
        <v>11.53</v>
      </c>
      <c r="D20" s="17">
        <v>43283.474351851852</v>
      </c>
      <c r="E20" s="18">
        <v>11.96</v>
      </c>
      <c r="G20" s="17">
        <v>42919.439560185187</v>
      </c>
      <c r="H20" s="18">
        <v>12.34</v>
      </c>
      <c r="J20" s="17">
        <v>42552.467488425929</v>
      </c>
      <c r="K20" s="18">
        <v>11.69</v>
      </c>
      <c r="M20" s="17">
        <v>42186.430717592593</v>
      </c>
      <c r="N20" s="18">
        <v>12.18</v>
      </c>
      <c r="P20" s="17">
        <v>41821.491307870368</v>
      </c>
      <c r="Q20" s="18">
        <v>10.99</v>
      </c>
    </row>
    <row r="21" spans="1:17" x14ac:dyDescent="0.25">
      <c r="A21" s="17">
        <v>43647.467858796299</v>
      </c>
      <c r="B21" s="18">
        <v>13.33</v>
      </c>
      <c r="D21" s="17">
        <v>43283.574699074074</v>
      </c>
      <c r="E21" s="18">
        <v>14.03</v>
      </c>
      <c r="G21" s="17">
        <v>42919.474374999998</v>
      </c>
      <c r="H21" s="18">
        <v>12.75</v>
      </c>
      <c r="J21" s="17">
        <v>42552.475775462961</v>
      </c>
      <c r="K21" s="18">
        <v>10.96</v>
      </c>
      <c r="M21" s="17">
        <v>42186.444062499999</v>
      </c>
      <c r="N21" s="18">
        <v>13.32</v>
      </c>
      <c r="P21" s="17">
        <v>41821.500289351854</v>
      </c>
      <c r="Q21" s="18">
        <v>12.32</v>
      </c>
    </row>
    <row r="22" spans="1:17" x14ac:dyDescent="0.25">
      <c r="A22" s="17">
        <v>43647.530289351853</v>
      </c>
      <c r="B22" s="18">
        <v>14.02</v>
      </c>
      <c r="D22" s="17">
        <v>43283.613900462966</v>
      </c>
      <c r="E22" s="18">
        <v>7.7</v>
      </c>
      <c r="G22" s="17">
        <v>42919.532789351855</v>
      </c>
      <c r="H22" s="18">
        <v>13.19</v>
      </c>
      <c r="J22" s="17">
        <v>42552.47760416667</v>
      </c>
      <c r="K22" s="18">
        <v>13.88</v>
      </c>
      <c r="M22" s="17">
        <v>42186.493761574071</v>
      </c>
      <c r="N22" s="18">
        <v>14.51</v>
      </c>
      <c r="P22" s="17">
        <v>41821.63349537037</v>
      </c>
      <c r="Q22" s="18">
        <v>13.37</v>
      </c>
    </row>
    <row r="23" spans="1:17" x14ac:dyDescent="0.25">
      <c r="A23" s="17">
        <v>43647.620312500003</v>
      </c>
      <c r="B23" s="18">
        <v>4.43</v>
      </c>
      <c r="D23" s="17">
        <v>43283.615613425929</v>
      </c>
      <c r="E23" s="18">
        <v>9.3699999999999992</v>
      </c>
      <c r="G23" s="17">
        <v>42919.605196759258</v>
      </c>
      <c r="H23" s="18">
        <v>5.55</v>
      </c>
      <c r="J23" s="17">
        <v>42552.594282407408</v>
      </c>
      <c r="K23" s="18">
        <v>6.19</v>
      </c>
      <c r="M23" s="17">
        <v>42186.636863425927</v>
      </c>
      <c r="N23" s="18">
        <v>6.48</v>
      </c>
      <c r="P23" s="17">
        <v>41821.637627314813</v>
      </c>
      <c r="Q23" s="18">
        <v>4.32</v>
      </c>
    </row>
    <row r="24" spans="1:17" x14ac:dyDescent="0.25">
      <c r="A24" s="17">
        <v>43647.639930555553</v>
      </c>
      <c r="B24" s="18">
        <v>8.3000000000000007</v>
      </c>
      <c r="D24" s="17">
        <v>43284.470625000002</v>
      </c>
      <c r="E24" s="18">
        <v>8.1300000000000008</v>
      </c>
      <c r="G24" s="17">
        <v>42919.621296296296</v>
      </c>
      <c r="H24" s="18">
        <v>3.35</v>
      </c>
      <c r="J24" s="17">
        <v>42552.596458333333</v>
      </c>
      <c r="K24" s="18">
        <v>4.51</v>
      </c>
      <c r="M24" s="17">
        <v>42186.637071759258</v>
      </c>
      <c r="N24" s="18">
        <v>4.07</v>
      </c>
      <c r="P24" s="17">
        <v>41821.638391203705</v>
      </c>
      <c r="Q24" s="18">
        <v>4.43</v>
      </c>
    </row>
    <row r="25" spans="1:17" x14ac:dyDescent="0.25">
      <c r="A25" s="17">
        <v>43647.66233796296</v>
      </c>
      <c r="B25" s="18">
        <v>3.29</v>
      </c>
      <c r="D25" s="17">
        <v>43284.477048611108</v>
      </c>
      <c r="E25" s="18">
        <v>11.15</v>
      </c>
      <c r="G25" s="17">
        <v>42919.628136574072</v>
      </c>
      <c r="H25" s="18">
        <v>8.58</v>
      </c>
      <c r="J25" s="17">
        <v>42552.644201388888</v>
      </c>
      <c r="K25" s="18">
        <v>5.14</v>
      </c>
      <c r="M25" s="17">
        <v>42186.64</v>
      </c>
      <c r="N25" s="18">
        <v>7.61</v>
      </c>
      <c r="P25" s="17">
        <v>41822.448159722226</v>
      </c>
      <c r="Q25" s="18">
        <v>10.1</v>
      </c>
    </row>
    <row r="26" spans="1:17" x14ac:dyDescent="0.25">
      <c r="A26" s="17">
        <v>43648.465381944443</v>
      </c>
      <c r="B26" s="18">
        <v>13.03</v>
      </c>
      <c r="D26" s="17">
        <v>43284.507256944446</v>
      </c>
      <c r="E26" s="18">
        <v>13.36</v>
      </c>
      <c r="G26" s="17">
        <v>42921.44327546296</v>
      </c>
      <c r="H26" s="18">
        <v>11.83</v>
      </c>
      <c r="J26" s="17">
        <v>42556.428483796299</v>
      </c>
      <c r="K26" s="18">
        <v>13.64</v>
      </c>
      <c r="M26" s="17">
        <v>42187.449305555558</v>
      </c>
      <c r="N26" s="18">
        <v>12.39</v>
      </c>
      <c r="P26" s="17">
        <v>41822.467928240738</v>
      </c>
      <c r="Q26" s="18">
        <v>12.89</v>
      </c>
    </row>
    <row r="27" spans="1:17" x14ac:dyDescent="0.25">
      <c r="A27" s="17">
        <v>43648.512476851851</v>
      </c>
      <c r="B27" s="18">
        <v>13.26</v>
      </c>
      <c r="D27" s="17">
        <v>43284.598657407405</v>
      </c>
      <c r="E27" s="18">
        <v>1.48</v>
      </c>
      <c r="G27" s="17">
        <v>42921.51767361111</v>
      </c>
      <c r="H27" s="18">
        <v>13.99</v>
      </c>
      <c r="J27" s="17">
        <v>42556.460451388892</v>
      </c>
      <c r="K27" s="18">
        <v>11.69</v>
      </c>
      <c r="M27" s="17">
        <v>42187.477986111109</v>
      </c>
      <c r="N27" s="18">
        <v>12.92</v>
      </c>
      <c r="P27" s="17">
        <v>41822.471365740741</v>
      </c>
      <c r="Q27" s="18">
        <v>13.8</v>
      </c>
    </row>
    <row r="28" spans="1:17" x14ac:dyDescent="0.25">
      <c r="A28" s="17">
        <v>43648.598981481482</v>
      </c>
      <c r="B28" s="18">
        <v>4.28</v>
      </c>
      <c r="D28" s="17">
        <v>43284.602349537039</v>
      </c>
      <c r="E28" s="18">
        <v>4.22</v>
      </c>
      <c r="G28" s="17">
        <v>42921.597418981481</v>
      </c>
      <c r="H28" s="18">
        <v>8.83</v>
      </c>
      <c r="J28" s="17">
        <v>42556.475914351853</v>
      </c>
      <c r="K28" s="18">
        <v>13.94</v>
      </c>
      <c r="M28" s="17">
        <v>42187.478391203702</v>
      </c>
      <c r="N28" s="18">
        <v>10.37</v>
      </c>
      <c r="P28" s="17">
        <v>41822.641388888886</v>
      </c>
      <c r="Q28" s="18">
        <v>6.65</v>
      </c>
    </row>
    <row r="29" spans="1:17" x14ac:dyDescent="0.25">
      <c r="A29" s="17">
        <v>43648.601504629631</v>
      </c>
      <c r="B29" s="18">
        <v>1.59</v>
      </c>
      <c r="D29" s="17">
        <v>43284.608530092592</v>
      </c>
      <c r="E29" s="18">
        <v>3.61</v>
      </c>
      <c r="G29" s="17">
        <v>42921.649768518517</v>
      </c>
      <c r="H29" s="18">
        <v>14.2</v>
      </c>
      <c r="J29" s="17">
        <v>42556.640868055554</v>
      </c>
      <c r="K29" s="18">
        <v>11</v>
      </c>
      <c r="M29" s="17">
        <v>42187.628634259258</v>
      </c>
      <c r="N29" s="18">
        <v>7.71</v>
      </c>
      <c r="P29" s="17">
        <v>41822.645590277774</v>
      </c>
      <c r="Q29" s="18">
        <v>6.72</v>
      </c>
    </row>
    <row r="30" spans="1:17" x14ac:dyDescent="0.25">
      <c r="A30" s="17">
        <v>43648.636759259258</v>
      </c>
      <c r="B30" s="18">
        <v>11.63</v>
      </c>
      <c r="D30" s="17">
        <v>43286.415138888886</v>
      </c>
      <c r="E30" s="18">
        <v>11.1</v>
      </c>
      <c r="G30" s="17">
        <v>42921.653425925928</v>
      </c>
      <c r="H30" s="18">
        <v>2.99</v>
      </c>
      <c r="J30" s="17">
        <v>42556.64329861111</v>
      </c>
      <c r="K30" s="18">
        <v>12.42</v>
      </c>
      <c r="M30" s="17">
        <v>42187.629513888889</v>
      </c>
      <c r="N30" s="18">
        <v>5.49</v>
      </c>
      <c r="P30" s="17">
        <v>41822.655578703707</v>
      </c>
      <c r="Q30" s="18">
        <v>5.69</v>
      </c>
    </row>
    <row r="31" spans="1:17" x14ac:dyDescent="0.25">
      <c r="A31" s="17">
        <v>43649.412557870368</v>
      </c>
      <c r="B31" s="18">
        <v>9.56</v>
      </c>
      <c r="D31" s="17">
        <v>43286.469641203701</v>
      </c>
      <c r="E31" s="18">
        <v>13.61</v>
      </c>
      <c r="G31" s="17">
        <v>42922.412395833337</v>
      </c>
      <c r="H31" s="18">
        <v>12.78</v>
      </c>
      <c r="J31" s="17">
        <v>42556.644016203703</v>
      </c>
      <c r="K31" s="18">
        <v>6.74</v>
      </c>
      <c r="M31" s="17">
        <v>42187.629942129628</v>
      </c>
      <c r="N31" s="18">
        <v>7.43</v>
      </c>
      <c r="P31" s="17">
        <v>41823.461828703701</v>
      </c>
      <c r="Q31" s="18">
        <v>13.65</v>
      </c>
    </row>
    <row r="32" spans="1:17" x14ac:dyDescent="0.25">
      <c r="A32" s="17">
        <v>43649.467592592591</v>
      </c>
      <c r="B32" s="18">
        <v>12.97</v>
      </c>
      <c r="D32" s="17">
        <v>43286.484456018516</v>
      </c>
      <c r="E32" s="18">
        <v>15.25</v>
      </c>
      <c r="G32" s="17">
        <v>42922.419942129629</v>
      </c>
      <c r="H32" s="18">
        <v>13.01</v>
      </c>
      <c r="J32" s="17">
        <v>42557.472905092596</v>
      </c>
      <c r="K32" s="18">
        <v>12.96</v>
      </c>
      <c r="M32" s="17">
        <v>42188.416215277779</v>
      </c>
      <c r="N32" s="18">
        <v>11</v>
      </c>
      <c r="P32" s="17">
        <v>41823.56181712963</v>
      </c>
      <c r="Q32" s="18">
        <v>11.81</v>
      </c>
    </row>
    <row r="33" spans="1:17" x14ac:dyDescent="0.25">
      <c r="A33" s="17">
        <v>43649.501712962963</v>
      </c>
      <c r="B33" s="18">
        <v>13.89</v>
      </c>
      <c r="D33" s="17">
        <v>43286.592418981483</v>
      </c>
      <c r="E33" s="18">
        <v>3.83</v>
      </c>
      <c r="G33" s="17">
        <v>42922.448553240742</v>
      </c>
      <c r="H33" s="18">
        <v>14.47</v>
      </c>
      <c r="J33" s="17">
        <v>42557.493680555555</v>
      </c>
      <c r="K33" s="18">
        <v>14.19</v>
      </c>
      <c r="M33" s="17">
        <v>42188.425416666665</v>
      </c>
      <c r="N33" s="18">
        <v>10.33</v>
      </c>
      <c r="P33" s="17">
        <v>41823.638784722221</v>
      </c>
      <c r="Q33" s="18">
        <v>14.72</v>
      </c>
    </row>
    <row r="34" spans="1:17" x14ac:dyDescent="0.25">
      <c r="A34" s="17">
        <v>43649.590428240743</v>
      </c>
      <c r="B34" s="18">
        <v>4</v>
      </c>
      <c r="D34" s="17">
        <v>43286.612997685188</v>
      </c>
      <c r="E34" s="18">
        <v>1.69</v>
      </c>
      <c r="G34" s="17">
        <v>42922.599317129629</v>
      </c>
      <c r="H34" s="18">
        <v>8.9600000000000009</v>
      </c>
      <c r="J34" s="17">
        <v>42557.62699074074</v>
      </c>
      <c r="K34" s="18">
        <v>13.86</v>
      </c>
      <c r="M34" s="17">
        <v>42188.454594907409</v>
      </c>
      <c r="N34" s="18">
        <v>14.39</v>
      </c>
      <c r="P34" s="17">
        <v>41823.652662037035</v>
      </c>
      <c r="Q34" s="18">
        <v>3.83</v>
      </c>
    </row>
    <row r="35" spans="1:17" x14ac:dyDescent="0.25">
      <c r="A35" s="17">
        <v>43649.604432870372</v>
      </c>
      <c r="B35" s="18">
        <v>2.08</v>
      </c>
      <c r="D35" s="17">
        <v>43286.628344907411</v>
      </c>
      <c r="E35" s="18">
        <v>7.75</v>
      </c>
      <c r="G35" s="17">
        <v>42922.610659722224</v>
      </c>
      <c r="H35" s="18">
        <v>6.05</v>
      </c>
      <c r="J35" s="17">
        <v>42557.6327662037</v>
      </c>
      <c r="K35" s="18">
        <v>6.81</v>
      </c>
      <c r="M35" s="17">
        <v>42188.559861111113</v>
      </c>
      <c r="N35" s="18">
        <v>5.47</v>
      </c>
      <c r="P35" s="17">
        <v>41823.655601851853</v>
      </c>
      <c r="Q35" s="18">
        <v>7.8</v>
      </c>
    </row>
    <row r="36" spans="1:17" x14ac:dyDescent="0.25">
      <c r="A36" s="17">
        <v>43649.617048611108</v>
      </c>
      <c r="B36" s="18">
        <v>8.0500000000000007</v>
      </c>
      <c r="D36" s="17">
        <v>43287.450775462959</v>
      </c>
      <c r="E36" s="18">
        <v>13.07</v>
      </c>
      <c r="G36" s="17">
        <v>42922.612534722219</v>
      </c>
      <c r="H36" s="18">
        <v>7.55</v>
      </c>
      <c r="J36" s="17">
        <v>42557.633043981485</v>
      </c>
      <c r="K36" s="18">
        <v>4.2</v>
      </c>
      <c r="M36" s="17">
        <v>42188.565810185188</v>
      </c>
      <c r="N36" s="18">
        <v>7.06</v>
      </c>
      <c r="P36" s="17">
        <v>41825.445208333331</v>
      </c>
      <c r="Q36" s="18">
        <v>11.69</v>
      </c>
    </row>
    <row r="37" spans="1:17" x14ac:dyDescent="0.25">
      <c r="A37" s="17">
        <v>43651.411574074074</v>
      </c>
      <c r="B37" s="18">
        <v>9.42</v>
      </c>
      <c r="D37" s="17">
        <v>43287.471493055556</v>
      </c>
      <c r="E37" s="18">
        <v>13.03</v>
      </c>
      <c r="G37" s="17">
        <v>42923.436249999999</v>
      </c>
      <c r="H37" s="18">
        <v>12.28</v>
      </c>
      <c r="J37" s="17">
        <v>42558.426226851851</v>
      </c>
      <c r="K37" s="18">
        <v>10.9</v>
      </c>
      <c r="M37" s="17">
        <v>42188.566863425927</v>
      </c>
      <c r="N37" s="18">
        <v>4.29</v>
      </c>
      <c r="P37" s="17">
        <v>41825.452627314815</v>
      </c>
      <c r="Q37" s="18">
        <v>14.75</v>
      </c>
    </row>
    <row r="38" spans="1:17" x14ac:dyDescent="0.25">
      <c r="A38" s="17">
        <v>43651.446770833332</v>
      </c>
      <c r="B38" s="18">
        <v>13.66</v>
      </c>
      <c r="D38" s="17">
        <v>43287.491909722223</v>
      </c>
      <c r="E38" s="18">
        <v>15.23</v>
      </c>
      <c r="G38" s="17">
        <v>42923.446967592594</v>
      </c>
      <c r="H38" s="18">
        <v>14.02</v>
      </c>
      <c r="J38" s="17">
        <v>42558.428449074076</v>
      </c>
      <c r="K38" s="18">
        <v>12.87</v>
      </c>
      <c r="M38" s="17">
        <v>42191.412083333336</v>
      </c>
      <c r="N38" s="18">
        <v>12.2</v>
      </c>
      <c r="P38" s="17">
        <v>41825.454375000001</v>
      </c>
      <c r="Q38" s="18">
        <v>12.29</v>
      </c>
    </row>
    <row r="39" spans="1:17" x14ac:dyDescent="0.25">
      <c r="A39" s="17">
        <v>43651.484409722223</v>
      </c>
      <c r="B39" s="18">
        <v>13.05</v>
      </c>
      <c r="D39" s="17">
        <v>43287.591747685183</v>
      </c>
      <c r="E39" s="18">
        <v>2.57</v>
      </c>
      <c r="G39" s="17">
        <v>42923.449224537035</v>
      </c>
      <c r="H39" s="18">
        <v>13.02</v>
      </c>
      <c r="J39" s="17">
        <v>42558.507280092592</v>
      </c>
      <c r="K39" s="18">
        <v>15.08</v>
      </c>
      <c r="M39" s="17">
        <v>42191.481157407405</v>
      </c>
      <c r="N39" s="18">
        <v>13.79</v>
      </c>
      <c r="P39" s="17">
        <v>41825.600219907406</v>
      </c>
      <c r="Q39" s="18">
        <v>8.52</v>
      </c>
    </row>
    <row r="40" spans="1:17" x14ac:dyDescent="0.25">
      <c r="A40" s="17">
        <v>43651.580243055556</v>
      </c>
      <c r="B40" s="18">
        <v>3.11</v>
      </c>
      <c r="D40" s="17">
        <v>43287.600752314815</v>
      </c>
      <c r="E40" s="18">
        <v>5.1100000000000003</v>
      </c>
      <c r="G40" s="17">
        <v>42923.612604166665</v>
      </c>
      <c r="H40" s="18">
        <v>8.7799999999999994</v>
      </c>
      <c r="J40" s="17">
        <v>42558.636446759258</v>
      </c>
      <c r="K40" s="18">
        <v>8.56</v>
      </c>
      <c r="M40" s="17">
        <v>42191.597256944442</v>
      </c>
      <c r="N40" s="18">
        <v>14.95</v>
      </c>
      <c r="P40" s="17">
        <v>41825.600416666668</v>
      </c>
      <c r="Q40" s="18">
        <v>5.09</v>
      </c>
    </row>
    <row r="41" spans="1:17" x14ac:dyDescent="0.25">
      <c r="A41" s="17">
        <v>43651.598807870374</v>
      </c>
      <c r="B41" s="18">
        <v>3.91</v>
      </c>
      <c r="D41" s="17">
        <v>43287.625023148146</v>
      </c>
      <c r="E41" s="18">
        <v>7.19</v>
      </c>
      <c r="G41" s="17">
        <v>42923.620497685188</v>
      </c>
      <c r="H41" s="18">
        <v>8.39</v>
      </c>
      <c r="J41" s="17">
        <v>42558.643634259257</v>
      </c>
      <c r="K41" s="18">
        <v>9.9499999999999993</v>
      </c>
      <c r="M41" s="17">
        <v>42191.631886574076</v>
      </c>
      <c r="N41" s="18">
        <v>14.14</v>
      </c>
      <c r="P41" s="17">
        <v>41825.604305555556</v>
      </c>
      <c r="Q41" s="18">
        <v>4.59</v>
      </c>
    </row>
    <row r="42" spans="1:17" x14ac:dyDescent="0.25">
      <c r="A42" s="17">
        <v>43651.602569444447</v>
      </c>
      <c r="B42" s="18">
        <v>10.44</v>
      </c>
      <c r="D42" s="17">
        <v>43288.443240740744</v>
      </c>
      <c r="E42" s="18">
        <v>11.24</v>
      </c>
      <c r="G42" s="17">
        <v>42923.627893518518</v>
      </c>
      <c r="H42" s="18">
        <v>8.49</v>
      </c>
      <c r="J42" s="17">
        <v>42558.645995370367</v>
      </c>
      <c r="K42" s="18">
        <v>4.5199999999999996</v>
      </c>
      <c r="M42" s="17">
        <v>42191.632488425923</v>
      </c>
      <c r="N42" s="18">
        <v>6.48</v>
      </c>
      <c r="P42" s="17">
        <v>41827.424895833334</v>
      </c>
      <c r="Q42" s="18">
        <v>12.98</v>
      </c>
    </row>
    <row r="43" spans="1:17" x14ac:dyDescent="0.25">
      <c r="A43" s="17">
        <v>43652.439884259256</v>
      </c>
      <c r="B43" s="18">
        <v>13.64</v>
      </c>
      <c r="D43" s="17">
        <v>43288.453043981484</v>
      </c>
      <c r="E43" s="18">
        <v>13.93</v>
      </c>
      <c r="G43" s="17">
        <v>42924.405636574076</v>
      </c>
      <c r="H43" s="18">
        <v>11.77</v>
      </c>
      <c r="J43" s="17">
        <v>42559.464016203703</v>
      </c>
      <c r="K43" s="18">
        <v>14.88</v>
      </c>
      <c r="M43" s="17">
        <v>42192.463391203702</v>
      </c>
      <c r="N43" s="18">
        <v>8.7100000000000009</v>
      </c>
      <c r="P43" s="17">
        <v>41827.447928240741</v>
      </c>
      <c r="Q43" s="18">
        <v>7.99</v>
      </c>
    </row>
    <row r="44" spans="1:17" x14ac:dyDescent="0.25">
      <c r="A44" s="17">
        <v>43652.441180555557</v>
      </c>
      <c r="B44" s="18">
        <v>13.62</v>
      </c>
      <c r="D44" s="17">
        <v>43288.453668981485</v>
      </c>
      <c r="E44" s="18">
        <v>13.79</v>
      </c>
      <c r="G44" s="17">
        <v>42924.44122685185</v>
      </c>
      <c r="H44" s="18">
        <v>12.26</v>
      </c>
      <c r="J44" s="17">
        <v>42559.467048611114</v>
      </c>
      <c r="K44" s="18">
        <v>14.05</v>
      </c>
      <c r="M44" s="17">
        <v>42192.481631944444</v>
      </c>
      <c r="N44" s="18">
        <v>9.43</v>
      </c>
      <c r="P44" s="17">
        <v>41827.500787037039</v>
      </c>
      <c r="Q44" s="18">
        <v>13.89</v>
      </c>
    </row>
    <row r="45" spans="1:17" x14ac:dyDescent="0.25">
      <c r="A45" s="17">
        <v>43652.475138888891</v>
      </c>
      <c r="B45" s="18">
        <v>13.51</v>
      </c>
      <c r="D45" s="17">
        <v>43288.563923611109</v>
      </c>
      <c r="E45" s="18">
        <v>5.27</v>
      </c>
      <c r="G45" s="17">
        <v>42924.444131944445</v>
      </c>
      <c r="H45" s="18">
        <v>14.55</v>
      </c>
      <c r="J45" s="17">
        <v>42559.477951388886</v>
      </c>
      <c r="K45" s="18">
        <v>11.42</v>
      </c>
      <c r="M45" s="17">
        <v>42192.504629629628</v>
      </c>
      <c r="N45" s="18">
        <v>14.42</v>
      </c>
      <c r="P45" s="17">
        <v>41827.634467592594</v>
      </c>
      <c r="Q45" s="18">
        <v>11.19</v>
      </c>
    </row>
    <row r="46" spans="1:17" x14ac:dyDescent="0.25">
      <c r="A46" s="17">
        <v>43652.553217592591</v>
      </c>
      <c r="B46" s="18">
        <v>2.64</v>
      </c>
      <c r="D46" s="17">
        <v>43288.56486111111</v>
      </c>
      <c r="E46" s="18">
        <v>5.43</v>
      </c>
      <c r="G46" s="17">
        <v>42924.572997685187</v>
      </c>
      <c r="H46" s="18">
        <v>5.51</v>
      </c>
      <c r="J46" s="17">
        <v>42559.617430555554</v>
      </c>
      <c r="K46" s="18">
        <v>7.95</v>
      </c>
      <c r="M46" s="17">
        <v>42192.635682870372</v>
      </c>
      <c r="N46" s="18">
        <v>7.58</v>
      </c>
      <c r="P46" s="17">
        <v>41827.642256944448</v>
      </c>
      <c r="Q46" s="18">
        <v>5.67</v>
      </c>
    </row>
    <row r="47" spans="1:17" x14ac:dyDescent="0.25">
      <c r="A47" s="17">
        <v>43652.55574074074</v>
      </c>
      <c r="B47" s="18">
        <v>6.07</v>
      </c>
      <c r="D47" s="17">
        <v>43288.570752314816</v>
      </c>
      <c r="E47" s="18">
        <v>5.85</v>
      </c>
      <c r="G47" s="17">
        <v>42924.574895833335</v>
      </c>
      <c r="H47" s="18">
        <v>7.64</v>
      </c>
      <c r="J47" s="17">
        <v>42559.623831018522</v>
      </c>
      <c r="K47" s="18">
        <v>4.72</v>
      </c>
      <c r="M47" s="17">
        <v>42192.637430555558</v>
      </c>
      <c r="N47" s="18">
        <v>4.53</v>
      </c>
      <c r="P47" s="17">
        <v>41827.643437500003</v>
      </c>
      <c r="Q47" s="18">
        <v>9.4600000000000009</v>
      </c>
    </row>
    <row r="48" spans="1:17" x14ac:dyDescent="0.25">
      <c r="A48" s="17">
        <v>43652.556064814817</v>
      </c>
      <c r="B48" s="18">
        <v>4.84</v>
      </c>
      <c r="D48" s="17">
        <v>43290.438657407409</v>
      </c>
      <c r="E48" s="18">
        <v>12.63</v>
      </c>
      <c r="G48" s="17">
        <v>42924.575138888889</v>
      </c>
      <c r="H48" s="18">
        <v>10.8</v>
      </c>
      <c r="J48" s="17">
        <v>42559.639560185184</v>
      </c>
      <c r="K48" s="18">
        <v>7.98</v>
      </c>
      <c r="M48" s="17">
        <v>42192.639999999999</v>
      </c>
      <c r="N48" s="18">
        <v>4.46</v>
      </c>
      <c r="P48" s="17">
        <v>41828.448576388888</v>
      </c>
      <c r="Q48" s="18">
        <v>9.19</v>
      </c>
    </row>
    <row r="49" spans="1:17" x14ac:dyDescent="0.25">
      <c r="A49" s="17">
        <v>43654.455659722225</v>
      </c>
      <c r="B49" s="18">
        <v>12.04</v>
      </c>
      <c r="D49" s="17">
        <v>43290.480543981481</v>
      </c>
      <c r="E49" s="18">
        <v>12.64</v>
      </c>
      <c r="G49" s="17">
        <v>42926.443194444444</v>
      </c>
      <c r="H49" s="18">
        <v>14.14</v>
      </c>
      <c r="J49" s="17">
        <v>42560.410995370374</v>
      </c>
      <c r="K49" s="18">
        <v>11.66</v>
      </c>
      <c r="M49" s="17">
        <v>42193.418738425928</v>
      </c>
      <c r="N49" s="18">
        <v>11.9</v>
      </c>
      <c r="P49" s="17">
        <v>41828.522951388892</v>
      </c>
      <c r="Q49" s="18">
        <v>14.19</v>
      </c>
    </row>
    <row r="50" spans="1:17" x14ac:dyDescent="0.25">
      <c r="A50" s="17">
        <v>43654.480856481481</v>
      </c>
      <c r="B50" s="18">
        <v>14.26</v>
      </c>
      <c r="D50" s="17">
        <v>43290.524976851855</v>
      </c>
      <c r="E50" s="18">
        <v>12.69</v>
      </c>
      <c r="G50" s="17">
        <v>42926.462106481478</v>
      </c>
      <c r="H50" s="18">
        <v>11.82</v>
      </c>
      <c r="J50" s="17">
        <v>42560.43074074074</v>
      </c>
      <c r="K50" s="18">
        <v>14.17</v>
      </c>
      <c r="M50" s="17">
        <v>42193.453310185185</v>
      </c>
      <c r="N50" s="18">
        <v>13.16</v>
      </c>
      <c r="P50" s="17">
        <v>41828.634606481479</v>
      </c>
      <c r="Q50" s="18">
        <v>7.58</v>
      </c>
    </row>
    <row r="51" spans="1:17" x14ac:dyDescent="0.25">
      <c r="A51" s="17">
        <v>43654.510358796295</v>
      </c>
      <c r="B51" s="18">
        <v>14.02</v>
      </c>
      <c r="D51" s="17">
        <v>43290.611550925925</v>
      </c>
      <c r="E51" s="18">
        <v>4.34</v>
      </c>
      <c r="G51" s="17">
        <v>42926.49013888889</v>
      </c>
      <c r="H51" s="18">
        <v>13.49</v>
      </c>
      <c r="J51" s="17">
        <v>42560.437488425923</v>
      </c>
      <c r="K51" s="18">
        <v>11.8</v>
      </c>
      <c r="M51" s="17">
        <v>42193.498449074075</v>
      </c>
      <c r="N51" s="18">
        <v>14.46</v>
      </c>
      <c r="P51" s="17">
        <v>41828.638391203705</v>
      </c>
      <c r="Q51" s="18">
        <v>3.61</v>
      </c>
    </row>
    <row r="52" spans="1:17" x14ac:dyDescent="0.25">
      <c r="A52" s="17">
        <v>43654.602303240739</v>
      </c>
      <c r="B52" s="18">
        <v>7.54</v>
      </c>
      <c r="D52" s="17">
        <v>43290.622094907405</v>
      </c>
      <c r="E52" s="18">
        <v>4.6500000000000004</v>
      </c>
      <c r="G52" s="17">
        <v>42926.625243055554</v>
      </c>
      <c r="H52" s="18">
        <v>12.25</v>
      </c>
      <c r="J52" s="17">
        <v>42560.542384259257</v>
      </c>
      <c r="K52" s="18">
        <v>9.68</v>
      </c>
      <c r="M52" s="17">
        <v>42193.635625000003</v>
      </c>
      <c r="N52" s="18">
        <v>3.7</v>
      </c>
      <c r="P52" s="17">
        <v>41828.638599537036</v>
      </c>
      <c r="Q52" s="18">
        <v>9.5299999999999994</v>
      </c>
    </row>
    <row r="53" spans="1:17" x14ac:dyDescent="0.25">
      <c r="A53" s="17">
        <v>43654.605717592596</v>
      </c>
      <c r="B53" s="18">
        <v>7.99</v>
      </c>
      <c r="D53" s="17">
        <v>43290.63318287037</v>
      </c>
      <c r="E53" s="18">
        <v>9.92</v>
      </c>
      <c r="G53" s="17">
        <v>42926.626168981478</v>
      </c>
      <c r="H53" s="18">
        <v>8.5299999999999994</v>
      </c>
      <c r="J53" s="17">
        <v>42560.545127314814</v>
      </c>
      <c r="K53" s="18">
        <v>5.51</v>
      </c>
      <c r="M53" s="17">
        <v>42193.636053240742</v>
      </c>
      <c r="N53" s="18">
        <v>6.02</v>
      </c>
      <c r="P53" s="17">
        <v>41829.401678240742</v>
      </c>
      <c r="Q53" s="18">
        <v>11.83</v>
      </c>
    </row>
    <row r="54" spans="1:17" x14ac:dyDescent="0.25">
      <c r="A54" s="17">
        <v>43654.638726851852</v>
      </c>
      <c r="B54" s="18">
        <v>2.75</v>
      </c>
      <c r="D54" s="17">
        <v>43291.476226851853</v>
      </c>
      <c r="E54" s="18">
        <v>9.6999999999999993</v>
      </c>
      <c r="G54" s="17">
        <v>42926.633796296293</v>
      </c>
      <c r="H54" s="18">
        <v>6.34</v>
      </c>
      <c r="J54" s="17">
        <v>42560.551990740743</v>
      </c>
      <c r="K54" s="18">
        <v>7.51</v>
      </c>
      <c r="M54" s="17">
        <v>42193.643240740741</v>
      </c>
      <c r="N54" s="18">
        <v>7.65</v>
      </c>
      <c r="P54" s="17">
        <v>41829.431354166663</v>
      </c>
      <c r="Q54" s="18">
        <v>11.69</v>
      </c>
    </row>
    <row r="55" spans="1:17" x14ac:dyDescent="0.25">
      <c r="A55" s="17">
        <v>43655.444930555554</v>
      </c>
      <c r="B55" s="18">
        <v>8.0299999999999994</v>
      </c>
      <c r="D55" s="17">
        <v>43291.493090277778</v>
      </c>
      <c r="E55" s="18">
        <v>12.31</v>
      </c>
      <c r="G55" s="17">
        <v>42927.457766203705</v>
      </c>
      <c r="H55" s="18">
        <v>10.33</v>
      </c>
      <c r="J55" s="17">
        <v>42562.376076388886</v>
      </c>
      <c r="K55" s="18">
        <v>5.62</v>
      </c>
      <c r="M55" s="17">
        <v>42194.474930555552</v>
      </c>
      <c r="N55" s="18">
        <v>11.42</v>
      </c>
      <c r="P55" s="17">
        <v>41829.471678240741</v>
      </c>
      <c r="Q55" s="18">
        <v>14.19</v>
      </c>
    </row>
    <row r="56" spans="1:17" x14ac:dyDescent="0.25">
      <c r="A56" s="17">
        <v>43655.465578703705</v>
      </c>
      <c r="B56" s="18">
        <v>13.17</v>
      </c>
      <c r="D56" s="17">
        <v>43291.547280092593</v>
      </c>
      <c r="E56" s="18">
        <v>14.5</v>
      </c>
      <c r="G56" s="17">
        <v>42927.49596064815</v>
      </c>
      <c r="H56" s="18">
        <v>12.9</v>
      </c>
      <c r="J56" s="17">
        <v>42562.452465277776</v>
      </c>
      <c r="K56" s="18">
        <v>9.9</v>
      </c>
      <c r="M56" s="17">
        <v>42194.483935185184</v>
      </c>
      <c r="N56" s="18">
        <v>13.98</v>
      </c>
      <c r="P56" s="17">
        <v>41829.624606481484</v>
      </c>
      <c r="Q56" s="18">
        <v>7.22</v>
      </c>
    </row>
    <row r="57" spans="1:17" x14ac:dyDescent="0.25">
      <c r="A57" s="17">
        <v>43655.541354166664</v>
      </c>
      <c r="B57" s="18">
        <v>14.02</v>
      </c>
      <c r="D57" s="17">
        <v>43291.628333333334</v>
      </c>
      <c r="E57" s="18">
        <v>4.22</v>
      </c>
      <c r="G57" s="17">
        <v>42927.615347222221</v>
      </c>
      <c r="H57" s="18">
        <v>5.89</v>
      </c>
      <c r="J57" s="17">
        <v>42562.526307870372</v>
      </c>
      <c r="K57" s="18">
        <v>13.4</v>
      </c>
      <c r="M57" s="17">
        <v>42194.484085648146</v>
      </c>
      <c r="N57" s="18">
        <v>14.42</v>
      </c>
      <c r="P57" s="17">
        <v>41829.637083333335</v>
      </c>
      <c r="Q57" s="18">
        <v>9.3800000000000008</v>
      </c>
    </row>
    <row r="58" spans="1:17" x14ac:dyDescent="0.25">
      <c r="A58" s="17">
        <v>43655.586574074077</v>
      </c>
      <c r="B58" s="18">
        <v>5.59</v>
      </c>
      <c r="D58" s="17">
        <v>43291.639039351852</v>
      </c>
      <c r="E58" s="18">
        <v>4.7</v>
      </c>
      <c r="G58" s="17">
        <v>42927.621331018519</v>
      </c>
      <c r="H58" s="18">
        <v>13.43</v>
      </c>
      <c r="J58" s="17">
        <v>42562.546238425923</v>
      </c>
      <c r="K58" s="18">
        <v>12.11</v>
      </c>
      <c r="M58" s="17">
        <v>42194.633611111109</v>
      </c>
      <c r="N58" s="18">
        <v>4.8499999999999996</v>
      </c>
      <c r="P58" s="17">
        <v>41829.637685185182</v>
      </c>
      <c r="Q58" s="18">
        <v>6.14</v>
      </c>
    </row>
    <row r="59" spans="1:17" x14ac:dyDescent="0.25">
      <c r="A59" s="17">
        <v>43655.613321759258</v>
      </c>
      <c r="B59" s="18">
        <v>3.63</v>
      </c>
      <c r="D59" s="17">
        <v>43291.646377314813</v>
      </c>
      <c r="E59" s="18">
        <v>2.74</v>
      </c>
      <c r="G59" s="17">
        <v>42927.625613425924</v>
      </c>
      <c r="H59" s="18">
        <v>3.37</v>
      </c>
      <c r="J59" s="17">
        <v>42562.640925925924</v>
      </c>
      <c r="K59" s="18">
        <v>5.13</v>
      </c>
      <c r="M59" s="17">
        <v>42194.634074074071</v>
      </c>
      <c r="N59" s="18">
        <v>6.29</v>
      </c>
      <c r="P59" s="17">
        <v>41830.464085648149</v>
      </c>
      <c r="Q59" s="18">
        <v>12.3</v>
      </c>
    </row>
    <row r="60" spans="1:17" x14ac:dyDescent="0.25">
      <c r="A60" s="17">
        <v>43655.643391203703</v>
      </c>
      <c r="B60" s="18">
        <v>1.8</v>
      </c>
      <c r="D60" s="17">
        <v>43292.438634259262</v>
      </c>
      <c r="E60" s="18">
        <v>10.95</v>
      </c>
      <c r="G60" s="17">
        <v>42928.439201388886</v>
      </c>
      <c r="H60" s="18">
        <v>11.1</v>
      </c>
      <c r="J60" s="17">
        <v>42562.655578703707</v>
      </c>
      <c r="K60" s="18">
        <v>8.49</v>
      </c>
      <c r="M60" s="17">
        <v>42194.639884259261</v>
      </c>
      <c r="N60" s="18">
        <v>6.3</v>
      </c>
      <c r="P60" s="17">
        <v>41830.483182870368</v>
      </c>
      <c r="Q60" s="18">
        <v>10.93</v>
      </c>
    </row>
    <row r="61" spans="1:17" x14ac:dyDescent="0.25">
      <c r="A61" s="17">
        <v>43656.444930555554</v>
      </c>
      <c r="B61" s="18">
        <v>11.62</v>
      </c>
      <c r="D61" s="17">
        <v>43292.459930555553</v>
      </c>
      <c r="E61" s="18">
        <v>11.58</v>
      </c>
      <c r="G61" s="17">
        <v>42928.457349537035</v>
      </c>
      <c r="H61" s="18">
        <v>11.81</v>
      </c>
      <c r="J61" s="17">
        <v>42562.657233796293</v>
      </c>
      <c r="K61" s="18">
        <v>4.59</v>
      </c>
      <c r="M61" s="17">
        <v>42195.43309027778</v>
      </c>
      <c r="N61" s="18">
        <v>11.51</v>
      </c>
      <c r="P61" s="17">
        <v>41830.496863425928</v>
      </c>
      <c r="Q61" s="18">
        <v>14.42</v>
      </c>
    </row>
    <row r="62" spans="1:17" x14ac:dyDescent="0.25">
      <c r="A62" s="17">
        <v>43656.458877314813</v>
      </c>
      <c r="B62" s="18">
        <v>14</v>
      </c>
      <c r="D62" s="17">
        <v>43292.491840277777</v>
      </c>
      <c r="E62" s="18">
        <v>13.61</v>
      </c>
      <c r="G62" s="17">
        <v>42928.505914351852</v>
      </c>
      <c r="H62" s="18">
        <v>14.87</v>
      </c>
      <c r="J62" s="17">
        <v>42563.50172453704</v>
      </c>
      <c r="K62" s="18">
        <v>13</v>
      </c>
      <c r="M62" s="17">
        <v>42195.447627314818</v>
      </c>
      <c r="N62" s="18">
        <v>14.18</v>
      </c>
      <c r="P62" s="17">
        <v>41830.664641203701</v>
      </c>
      <c r="Q62" s="18">
        <v>7.32</v>
      </c>
    </row>
    <row r="63" spans="1:17" x14ac:dyDescent="0.25">
      <c r="A63" s="17">
        <v>43656.484988425924</v>
      </c>
      <c r="B63" s="18">
        <v>14.37</v>
      </c>
      <c r="D63" s="17">
        <v>43292.599976851852</v>
      </c>
      <c r="E63" s="18">
        <v>4.67</v>
      </c>
      <c r="G63" s="17">
        <v>42928.603414351855</v>
      </c>
      <c r="H63" s="18">
        <v>6.09</v>
      </c>
      <c r="J63" s="17">
        <v>42563.519571759258</v>
      </c>
      <c r="K63" s="18">
        <v>11.25</v>
      </c>
      <c r="M63" s="17">
        <v>42195.488645833335</v>
      </c>
      <c r="N63" s="18">
        <v>11.69</v>
      </c>
      <c r="P63" s="17">
        <v>41830.672395833331</v>
      </c>
      <c r="Q63" s="18">
        <v>8.49</v>
      </c>
    </row>
    <row r="64" spans="1:17" x14ac:dyDescent="0.25">
      <c r="A64" s="17">
        <v>43656.60560185185</v>
      </c>
      <c r="B64" s="18">
        <v>3.4</v>
      </c>
      <c r="D64" s="17">
        <v>43292.60465277778</v>
      </c>
      <c r="E64" s="18">
        <v>3.19</v>
      </c>
      <c r="G64" s="17">
        <v>42928.61141203704</v>
      </c>
      <c r="H64" s="18">
        <v>2.83</v>
      </c>
      <c r="J64" s="17">
        <v>42563.541458333333</v>
      </c>
      <c r="K64" s="18">
        <v>9.18</v>
      </c>
      <c r="M64" s="17">
        <v>42195.586076388892</v>
      </c>
      <c r="N64" s="18">
        <v>7.78</v>
      </c>
      <c r="P64" s="17">
        <v>41830.677974537037</v>
      </c>
      <c r="Q64" s="18">
        <v>3.57</v>
      </c>
    </row>
    <row r="65" spans="1:17" x14ac:dyDescent="0.25">
      <c r="A65" s="17">
        <v>43656.628969907404</v>
      </c>
      <c r="B65" s="18">
        <v>7.06</v>
      </c>
      <c r="D65" s="17">
        <v>43292.629131944443</v>
      </c>
      <c r="E65" s="18">
        <v>6.03</v>
      </c>
      <c r="G65" s="17">
        <v>42928.622847222221</v>
      </c>
      <c r="H65" s="18">
        <v>6.92</v>
      </c>
      <c r="J65" s="17">
        <v>42563.63108796296</v>
      </c>
      <c r="K65" s="18">
        <v>2.96</v>
      </c>
      <c r="M65" s="17">
        <v>42195.59783564815</v>
      </c>
      <c r="N65" s="18">
        <v>5.47</v>
      </c>
      <c r="P65" s="17">
        <v>41831.449097222219</v>
      </c>
      <c r="Q65" s="18">
        <v>10.210000000000001</v>
      </c>
    </row>
    <row r="66" spans="1:17" x14ac:dyDescent="0.25">
      <c r="A66" s="17">
        <v>43656.645729166667</v>
      </c>
      <c r="B66" s="18">
        <v>3.59</v>
      </c>
      <c r="D66" s="17">
        <v>43293.446793981479</v>
      </c>
      <c r="E66" s="18">
        <v>9.7100000000000009</v>
      </c>
      <c r="G66" s="17">
        <v>42929.433541666665</v>
      </c>
      <c r="H66" s="18">
        <v>10.18</v>
      </c>
      <c r="J66" s="17">
        <v>42563.634814814817</v>
      </c>
      <c r="K66" s="18">
        <v>2.68</v>
      </c>
      <c r="M66" s="17">
        <v>42195.602858796294</v>
      </c>
      <c r="N66" s="18">
        <v>5.58</v>
      </c>
      <c r="P66" s="17">
        <v>41831.487534722219</v>
      </c>
      <c r="Q66" s="18">
        <v>13.34</v>
      </c>
    </row>
    <row r="67" spans="1:17" x14ac:dyDescent="0.25">
      <c r="A67" s="17">
        <v>43657.473854166667</v>
      </c>
      <c r="B67" s="18">
        <v>12.57</v>
      </c>
      <c r="D67" s="17">
        <v>43293.478032407409</v>
      </c>
      <c r="E67" s="18">
        <v>10.83</v>
      </c>
      <c r="G67" s="17">
        <v>42929.45894675926</v>
      </c>
      <c r="H67" s="18">
        <v>11.9</v>
      </c>
      <c r="J67" s="17">
        <v>42564.445011574076</v>
      </c>
      <c r="K67" s="18">
        <v>11.51</v>
      </c>
      <c r="M67" s="17">
        <v>42198.454189814816</v>
      </c>
      <c r="N67" s="18">
        <v>13.2</v>
      </c>
      <c r="P67" s="17">
        <v>41831.536898148152</v>
      </c>
      <c r="Q67" s="18">
        <v>11.48</v>
      </c>
    </row>
    <row r="68" spans="1:17" x14ac:dyDescent="0.25">
      <c r="A68" s="17">
        <v>43657.477500000001</v>
      </c>
      <c r="B68" s="18">
        <v>13.11</v>
      </c>
      <c r="D68" s="17">
        <v>43293.499421296299</v>
      </c>
      <c r="E68" s="18">
        <v>13.5</v>
      </c>
      <c r="G68" s="17">
        <v>42929.493969907409</v>
      </c>
      <c r="H68" s="18">
        <v>13.28</v>
      </c>
      <c r="J68" s="17">
        <v>42564.446782407409</v>
      </c>
      <c r="K68" s="18">
        <v>11.27</v>
      </c>
      <c r="M68" s="17">
        <v>42198.479409722226</v>
      </c>
      <c r="N68" s="18">
        <v>11.35</v>
      </c>
      <c r="P68" s="17">
        <v>41831.640162037038</v>
      </c>
      <c r="Q68" s="18">
        <v>3.57</v>
      </c>
    </row>
    <row r="69" spans="1:17" x14ac:dyDescent="0.25">
      <c r="A69" s="17">
        <v>43657.518148148149</v>
      </c>
      <c r="B69" s="18">
        <v>12.06</v>
      </c>
      <c r="D69" s="17">
        <v>43293.589988425927</v>
      </c>
      <c r="E69" s="18">
        <v>2.11</v>
      </c>
      <c r="G69" s="17">
        <v>42929.589849537035</v>
      </c>
      <c r="H69" s="18">
        <v>3.93</v>
      </c>
      <c r="J69" s="17">
        <v>42564.490520833337</v>
      </c>
      <c r="K69" s="18">
        <v>13.79</v>
      </c>
      <c r="M69" s="17">
        <v>42198.511863425927</v>
      </c>
      <c r="N69" s="18">
        <v>13.7</v>
      </c>
      <c r="P69" s="17">
        <v>41831.649247685185</v>
      </c>
      <c r="Q69" s="18">
        <v>6.97</v>
      </c>
    </row>
    <row r="70" spans="1:17" x14ac:dyDescent="0.25">
      <c r="A70" s="17">
        <v>43657.593958333331</v>
      </c>
      <c r="B70" s="18">
        <v>2.67</v>
      </c>
      <c r="D70" s="17">
        <v>43293.597905092596</v>
      </c>
      <c r="E70" s="18">
        <v>3.37</v>
      </c>
      <c r="G70" s="17">
        <v>42929.599583333336</v>
      </c>
      <c r="H70" s="18">
        <v>4.4800000000000004</v>
      </c>
      <c r="J70" s="17">
        <v>42564.640196759261</v>
      </c>
      <c r="K70" s="18">
        <v>5.0999999999999996</v>
      </c>
      <c r="M70" s="17">
        <v>42198.63212962963</v>
      </c>
      <c r="N70" s="18">
        <v>4.6500000000000004</v>
      </c>
      <c r="P70" s="17">
        <v>41831.653807870367</v>
      </c>
      <c r="Q70" s="18">
        <v>6.5</v>
      </c>
    </row>
    <row r="71" spans="1:17" x14ac:dyDescent="0.25">
      <c r="A71" s="17">
        <v>43657.600046296298</v>
      </c>
      <c r="B71" s="18">
        <v>2.06</v>
      </c>
      <c r="D71" s="17">
        <v>43293.626168981478</v>
      </c>
      <c r="E71" s="18">
        <v>5.64</v>
      </c>
      <c r="G71" s="17">
        <v>42929.616157407407</v>
      </c>
      <c r="H71" s="18">
        <v>4.78</v>
      </c>
      <c r="J71" s="17">
        <v>42564.640810185185</v>
      </c>
      <c r="K71" s="18">
        <v>5.7</v>
      </c>
      <c r="M71" s="17">
        <v>42198.639305555553</v>
      </c>
      <c r="N71" s="18">
        <v>7.46</v>
      </c>
      <c r="P71" s="17">
        <v>41834.461770833332</v>
      </c>
      <c r="Q71" s="18">
        <v>12.96</v>
      </c>
    </row>
    <row r="72" spans="1:17" x14ac:dyDescent="0.25">
      <c r="A72" s="17">
        <v>43657.629745370374</v>
      </c>
      <c r="B72" s="18">
        <v>4.88</v>
      </c>
      <c r="D72" s="17">
        <v>43293.630590277775</v>
      </c>
      <c r="E72" s="18">
        <v>10.51</v>
      </c>
      <c r="G72" s="17">
        <v>42930.452337962961</v>
      </c>
      <c r="H72" s="18">
        <v>11.12</v>
      </c>
      <c r="J72" s="17">
        <v>42564.641979166663</v>
      </c>
      <c r="K72" s="18">
        <v>5.84</v>
      </c>
      <c r="M72" s="17">
        <v>42198.644189814811</v>
      </c>
      <c r="N72" s="18">
        <v>10.09</v>
      </c>
      <c r="P72" s="17">
        <v>41834.475752314815</v>
      </c>
      <c r="Q72" s="18">
        <v>10.53</v>
      </c>
    </row>
    <row r="73" spans="1:17" x14ac:dyDescent="0.25">
      <c r="A73" s="17">
        <v>43658.45516203704</v>
      </c>
      <c r="B73" s="18">
        <v>12.1</v>
      </c>
      <c r="D73" s="17">
        <v>43294.441620370373</v>
      </c>
      <c r="E73" s="18">
        <v>10.61</v>
      </c>
      <c r="G73" s="17">
        <v>42930.455358796295</v>
      </c>
      <c r="H73" s="18">
        <v>10.88</v>
      </c>
      <c r="J73" s="17">
        <v>42565.484814814816</v>
      </c>
      <c r="K73" s="18">
        <v>9.6300000000000008</v>
      </c>
      <c r="M73" s="17">
        <v>42199.489444444444</v>
      </c>
      <c r="N73" s="18">
        <v>12.86</v>
      </c>
      <c r="P73" s="17">
        <v>41834.512812499997</v>
      </c>
      <c r="Q73" s="18">
        <v>14.03</v>
      </c>
    </row>
    <row r="74" spans="1:17" x14ac:dyDescent="0.25">
      <c r="A74" s="17">
        <v>43658.479571759257</v>
      </c>
      <c r="B74" s="18">
        <v>12.52</v>
      </c>
      <c r="D74" s="17">
        <v>43294.482928240737</v>
      </c>
      <c r="E74" s="18">
        <v>13.88</v>
      </c>
      <c r="G74" s="17">
        <v>42930.487349537034</v>
      </c>
      <c r="H74" s="18">
        <v>14.03</v>
      </c>
      <c r="J74" s="17">
        <v>42565.499976851854</v>
      </c>
      <c r="K74" s="18">
        <v>12.29</v>
      </c>
      <c r="M74" s="17">
        <v>42199.482905092591</v>
      </c>
      <c r="N74" s="18">
        <v>10.78</v>
      </c>
      <c r="P74" s="17">
        <v>41834.639340277776</v>
      </c>
      <c r="Q74" s="18">
        <v>5.08</v>
      </c>
    </row>
    <row r="75" spans="1:17" x14ac:dyDescent="0.25">
      <c r="A75" s="17">
        <v>43658.585833333331</v>
      </c>
      <c r="B75" s="18">
        <v>4.57</v>
      </c>
      <c r="D75" s="17">
        <v>43294.4921412037</v>
      </c>
      <c r="E75" s="18">
        <v>12.83</v>
      </c>
      <c r="G75" s="17">
        <v>42930.57540509259</v>
      </c>
      <c r="H75" s="18">
        <v>4.5199999999999996</v>
      </c>
      <c r="J75" s="17">
        <v>42565.515902777777</v>
      </c>
      <c r="K75" s="18">
        <v>12.64</v>
      </c>
      <c r="M75" s="17">
        <v>42199.633090277777</v>
      </c>
      <c r="N75" s="18">
        <v>5.45</v>
      </c>
      <c r="P75" s="17">
        <v>41834.641064814816</v>
      </c>
      <c r="Q75" s="18">
        <v>9.16</v>
      </c>
    </row>
    <row r="76" spans="1:17" x14ac:dyDescent="0.25">
      <c r="A76" s="17">
        <v>43658.591226851851</v>
      </c>
      <c r="B76" s="18">
        <v>4.88</v>
      </c>
      <c r="D76" s="17">
        <v>43294.581782407404</v>
      </c>
      <c r="E76" s="18">
        <v>3.05</v>
      </c>
      <c r="G76" s="17">
        <v>42930.576597222222</v>
      </c>
      <c r="H76" s="18">
        <v>3.64</v>
      </c>
      <c r="J76" s="17">
        <v>42565.614270833335</v>
      </c>
      <c r="K76" s="18">
        <v>3.45</v>
      </c>
      <c r="M76" s="17">
        <v>42199.644861111112</v>
      </c>
      <c r="N76" s="18">
        <v>13.22</v>
      </c>
      <c r="P76" s="17">
        <v>41834.64335648148</v>
      </c>
      <c r="Q76" s="18">
        <v>6.8</v>
      </c>
    </row>
    <row r="77" spans="1:17" x14ac:dyDescent="0.25">
      <c r="A77" s="17">
        <v>43658.636828703704</v>
      </c>
      <c r="B77" s="18">
        <v>13.9</v>
      </c>
      <c r="D77" s="17">
        <v>43294.583518518521</v>
      </c>
      <c r="E77" s="18">
        <v>3.13</v>
      </c>
      <c r="G77" s="17">
        <v>42930.581273148149</v>
      </c>
      <c r="H77" s="18">
        <v>3.94</v>
      </c>
      <c r="J77" s="17">
        <v>42565.631307870368</v>
      </c>
      <c r="K77" s="18">
        <v>4.53</v>
      </c>
      <c r="M77" s="17">
        <v>42200.432870370372</v>
      </c>
      <c r="N77" s="18">
        <v>12.25</v>
      </c>
      <c r="P77" s="17">
        <v>41835.475439814814</v>
      </c>
      <c r="Q77" s="18">
        <v>10</v>
      </c>
    </row>
    <row r="78" spans="1:17" x14ac:dyDescent="0.25">
      <c r="A78" s="17">
        <v>43661.428020833337</v>
      </c>
      <c r="B78" s="18">
        <v>11.83</v>
      </c>
      <c r="D78" s="17">
        <v>43294.593055555553</v>
      </c>
      <c r="E78" s="18">
        <v>3.04</v>
      </c>
      <c r="G78" s="17">
        <v>42933.40934027778</v>
      </c>
      <c r="H78" s="18">
        <v>13.21</v>
      </c>
      <c r="J78" s="17">
        <v>42565.652280092596</v>
      </c>
      <c r="K78" s="18">
        <v>4.68</v>
      </c>
      <c r="M78" s="17">
        <v>42200.434907407405</v>
      </c>
      <c r="N78" s="18">
        <v>11.85</v>
      </c>
      <c r="P78" s="17">
        <v>41835.521319444444</v>
      </c>
      <c r="Q78" s="18">
        <v>13.58</v>
      </c>
    </row>
    <row r="79" spans="1:17" x14ac:dyDescent="0.25">
      <c r="A79" s="17">
        <v>43661.469027777777</v>
      </c>
      <c r="B79" s="18">
        <v>13.01</v>
      </c>
      <c r="D79" s="17">
        <v>43297.442025462966</v>
      </c>
      <c r="E79" s="18">
        <v>11.07</v>
      </c>
      <c r="G79" s="17">
        <v>42933.471724537034</v>
      </c>
      <c r="H79" s="18">
        <v>12.49</v>
      </c>
      <c r="J79" s="17">
        <v>42566.4533912037</v>
      </c>
      <c r="K79" s="18">
        <v>9.42</v>
      </c>
      <c r="M79" s="17">
        <v>42200.47148148148</v>
      </c>
      <c r="N79" s="18">
        <v>14.54</v>
      </c>
      <c r="P79" s="17">
        <v>41835.629108796296</v>
      </c>
      <c r="Q79" s="18">
        <v>13.19</v>
      </c>
    </row>
    <row r="80" spans="1:17" x14ac:dyDescent="0.25">
      <c r="A80" s="17">
        <v>43661.526585648149</v>
      </c>
      <c r="B80" s="18">
        <v>13.11</v>
      </c>
      <c r="D80" s="17">
        <v>43297.479884259257</v>
      </c>
      <c r="E80" s="18">
        <v>12.3</v>
      </c>
      <c r="G80" s="17">
        <v>42933.512881944444</v>
      </c>
      <c r="H80" s="18">
        <v>13.6</v>
      </c>
      <c r="J80" s="17">
        <v>42566.489236111112</v>
      </c>
      <c r="K80" s="18">
        <v>13.78</v>
      </c>
      <c r="M80" s="17">
        <v>42200.624166666668</v>
      </c>
      <c r="N80" s="18">
        <v>7.08</v>
      </c>
      <c r="P80" s="17">
        <v>41835.639189814814</v>
      </c>
      <c r="Q80" s="18">
        <v>4.93</v>
      </c>
    </row>
    <row r="81" spans="1:17" x14ac:dyDescent="0.25">
      <c r="A81" s="17">
        <v>43661.626377314817</v>
      </c>
      <c r="B81" s="18">
        <v>4.63</v>
      </c>
      <c r="D81" s="17">
        <v>43297.512303240743</v>
      </c>
      <c r="E81" s="18">
        <v>12.87</v>
      </c>
      <c r="G81" s="17">
        <v>42933.595995370371</v>
      </c>
      <c r="H81" s="18">
        <v>6.8</v>
      </c>
      <c r="J81" s="17">
        <v>42566.614039351851</v>
      </c>
      <c r="K81" s="18">
        <v>3.83</v>
      </c>
      <c r="M81" s="17">
        <v>42200.631840277776</v>
      </c>
      <c r="N81" s="18">
        <v>5.14</v>
      </c>
      <c r="P81" s="17">
        <v>41835.63957175926</v>
      </c>
      <c r="Q81" s="18">
        <v>2.89</v>
      </c>
    </row>
    <row r="82" spans="1:17" x14ac:dyDescent="0.25">
      <c r="A82" s="17">
        <v>43661.627557870372</v>
      </c>
      <c r="B82" s="18">
        <v>2.97</v>
      </c>
      <c r="D82" s="17">
        <v>43297.613553240742</v>
      </c>
      <c r="E82" s="18">
        <v>4.08</v>
      </c>
      <c r="G82" s="17">
        <v>42933.61278935185</v>
      </c>
      <c r="H82" s="18">
        <v>4.13</v>
      </c>
      <c r="J82" s="17">
        <v>42566.615254629629</v>
      </c>
      <c r="K82" s="18">
        <v>4.66</v>
      </c>
      <c r="M82" s="17">
        <v>42200.63385416667</v>
      </c>
      <c r="N82" s="18">
        <v>7.69</v>
      </c>
      <c r="P82" s="17">
        <v>41836.449305555558</v>
      </c>
      <c r="Q82" s="18">
        <v>12.17</v>
      </c>
    </row>
    <row r="83" spans="1:17" x14ac:dyDescent="0.25">
      <c r="A83" s="17">
        <v>43661.629953703705</v>
      </c>
      <c r="B83" s="18">
        <v>9.41</v>
      </c>
      <c r="D83" s="17">
        <v>43297.620925925927</v>
      </c>
      <c r="E83" s="18">
        <v>5.07</v>
      </c>
      <c r="G83" s="17">
        <v>42933.614525462966</v>
      </c>
      <c r="H83" s="18">
        <v>9.0399999999999991</v>
      </c>
      <c r="J83" s="17">
        <v>42566.616377314815</v>
      </c>
      <c r="K83" s="18">
        <v>14.74</v>
      </c>
      <c r="M83" s="17">
        <v>42201.438715277778</v>
      </c>
      <c r="N83" s="18">
        <v>11.47</v>
      </c>
      <c r="P83" s="17">
        <v>41836.467210648145</v>
      </c>
      <c r="Q83" s="18">
        <v>10.93</v>
      </c>
    </row>
    <row r="84" spans="1:17" x14ac:dyDescent="0.25">
      <c r="A84" s="17">
        <v>43662.465497685182</v>
      </c>
      <c r="B84" s="18">
        <v>13.23</v>
      </c>
      <c r="D84" s="17">
        <v>43297.646898148145</v>
      </c>
      <c r="E84" s="18">
        <v>9.2799999999999994</v>
      </c>
      <c r="G84" s="17">
        <v>42934.466296296298</v>
      </c>
      <c r="H84" s="18">
        <v>11.74</v>
      </c>
      <c r="J84" s="17">
        <v>42569.422164351854</v>
      </c>
      <c r="K84" s="18">
        <v>11.11</v>
      </c>
      <c r="M84" s="17">
        <v>42201.490520833337</v>
      </c>
      <c r="N84" s="18">
        <v>14.19</v>
      </c>
      <c r="P84" s="17">
        <v>41836.506030092591</v>
      </c>
      <c r="Q84" s="18">
        <v>15.2</v>
      </c>
    </row>
    <row r="85" spans="1:17" x14ac:dyDescent="0.25">
      <c r="A85" s="17">
        <v>43662.516377314816</v>
      </c>
      <c r="B85" s="18">
        <v>13.52</v>
      </c>
      <c r="D85" s="17">
        <v>43298.491967592592</v>
      </c>
      <c r="E85" s="18">
        <v>12.26</v>
      </c>
      <c r="G85" s="17">
        <v>42934.490671296298</v>
      </c>
      <c r="H85" s="18">
        <v>12.73</v>
      </c>
      <c r="J85" s="17">
        <v>42569.478946759256</v>
      </c>
      <c r="K85" s="18">
        <v>10.89</v>
      </c>
      <c r="M85" s="17">
        <v>42201.529537037037</v>
      </c>
      <c r="N85" s="18">
        <v>11.83</v>
      </c>
      <c r="P85" s="17">
        <v>41836.632349537038</v>
      </c>
      <c r="Q85" s="18">
        <v>6.65</v>
      </c>
    </row>
    <row r="86" spans="1:17" x14ac:dyDescent="0.25">
      <c r="A86" s="17">
        <v>43662.609791666669</v>
      </c>
      <c r="B86" s="18">
        <v>3.77</v>
      </c>
      <c r="D86" s="17">
        <v>43298.494502314818</v>
      </c>
      <c r="E86" s="18">
        <v>12.54</v>
      </c>
      <c r="G86" s="17">
        <v>42934.600381944445</v>
      </c>
      <c r="H86" s="18">
        <v>3.43</v>
      </c>
      <c r="J86" s="17">
        <v>42569.52853009259</v>
      </c>
      <c r="K86" s="18">
        <v>13.81</v>
      </c>
      <c r="M86" s="17">
        <v>42201.62872685185</v>
      </c>
      <c r="N86" s="18">
        <v>5.44</v>
      </c>
      <c r="P86" s="17">
        <v>41836.633136574077</v>
      </c>
      <c r="Q86" s="18">
        <v>5.72</v>
      </c>
    </row>
    <row r="87" spans="1:17" x14ac:dyDescent="0.25">
      <c r="A87" s="17">
        <v>43662.610879629632</v>
      </c>
      <c r="B87" s="18">
        <v>1.48</v>
      </c>
      <c r="D87" s="17">
        <v>43298.603159722225</v>
      </c>
      <c r="E87" s="18">
        <v>3.22</v>
      </c>
      <c r="G87" s="17">
        <v>42934.600937499999</v>
      </c>
      <c r="H87" s="18">
        <v>6.56</v>
      </c>
      <c r="J87" s="17">
        <v>42569.621145833335</v>
      </c>
      <c r="K87" s="18">
        <v>3.47</v>
      </c>
      <c r="M87" s="17">
        <v>42201.635428240741</v>
      </c>
      <c r="N87" s="18">
        <v>7.01</v>
      </c>
      <c r="P87" s="17">
        <v>41836.633344907408</v>
      </c>
      <c r="Q87" s="18">
        <v>4.08</v>
      </c>
    </row>
    <row r="88" spans="1:17" x14ac:dyDescent="0.25">
      <c r="A88" s="17">
        <v>43662.629976851851</v>
      </c>
      <c r="B88" s="18">
        <v>12.42</v>
      </c>
      <c r="D88" s="17">
        <v>43298.609282407408</v>
      </c>
      <c r="E88" s="18">
        <v>2.25</v>
      </c>
      <c r="G88" s="17">
        <v>42934.614965277775</v>
      </c>
      <c r="H88" s="18">
        <v>12.83</v>
      </c>
      <c r="J88" s="17">
        <v>42569.640914351854</v>
      </c>
      <c r="K88" s="18">
        <v>7.04</v>
      </c>
      <c r="M88" s="17">
        <v>42202.447685185187</v>
      </c>
      <c r="N88" s="18">
        <v>12.94</v>
      </c>
      <c r="P88" s="17">
        <v>41837.442280092589</v>
      </c>
      <c r="Q88" s="18">
        <v>11.92</v>
      </c>
    </row>
    <row r="89" spans="1:17" x14ac:dyDescent="0.25">
      <c r="A89" s="17">
        <v>43663.451018518521</v>
      </c>
      <c r="B89" s="18">
        <v>10.87</v>
      </c>
      <c r="D89" s="17">
        <v>43298.612245370372</v>
      </c>
      <c r="E89" s="18">
        <v>11.76</v>
      </c>
      <c r="G89" s="17">
        <v>42935.427557870367</v>
      </c>
      <c r="H89" s="18">
        <v>11.47</v>
      </c>
      <c r="J89" s="17">
        <v>42569.644421296296</v>
      </c>
      <c r="K89" s="18">
        <v>11.42</v>
      </c>
      <c r="M89" s="17">
        <v>42202.460601851853</v>
      </c>
      <c r="N89" s="18">
        <v>11.78</v>
      </c>
      <c r="P89" s="17">
        <v>41837.455474537041</v>
      </c>
      <c r="Q89" s="18">
        <v>12.6</v>
      </c>
    </row>
    <row r="90" spans="1:17" x14ac:dyDescent="0.25">
      <c r="A90" s="17">
        <v>43663.465138888889</v>
      </c>
      <c r="B90" s="18">
        <v>13.23</v>
      </c>
      <c r="D90" s="17">
        <v>43299.407731481479</v>
      </c>
      <c r="E90" s="18">
        <v>10.66</v>
      </c>
      <c r="G90" s="17">
        <v>42935.438518518517</v>
      </c>
      <c r="H90" s="18">
        <v>11.82</v>
      </c>
      <c r="J90" s="17">
        <v>42570.487673611111</v>
      </c>
      <c r="K90" s="18">
        <v>12.11</v>
      </c>
      <c r="M90" s="17">
        <v>42202.462997685187</v>
      </c>
      <c r="N90" s="18">
        <v>10.68</v>
      </c>
      <c r="P90" s="17">
        <v>41837.484212962961</v>
      </c>
      <c r="Q90" s="18">
        <v>10.95</v>
      </c>
    </row>
    <row r="91" spans="1:17" x14ac:dyDescent="0.25">
      <c r="A91" s="17">
        <v>43663.472025462965</v>
      </c>
      <c r="B91" s="18">
        <v>12.6</v>
      </c>
      <c r="D91" s="17">
        <v>43299.471944444442</v>
      </c>
      <c r="E91" s="18">
        <v>12.94</v>
      </c>
      <c r="G91" s="17">
        <v>42935.495127314818</v>
      </c>
      <c r="H91" s="18">
        <v>14.37</v>
      </c>
      <c r="J91" s="17">
        <v>42570.491840277777</v>
      </c>
      <c r="K91" s="18">
        <v>10.56</v>
      </c>
      <c r="M91" s="17">
        <v>42202.610925925925</v>
      </c>
      <c r="N91" s="18">
        <v>7.2</v>
      </c>
      <c r="P91" s="17">
        <v>41837.626215277778</v>
      </c>
      <c r="Q91" s="18">
        <v>6.95</v>
      </c>
    </row>
    <row r="92" spans="1:17" x14ac:dyDescent="0.25">
      <c r="A92" s="17">
        <v>43663.608356481483</v>
      </c>
      <c r="B92" s="18">
        <v>3.52</v>
      </c>
      <c r="D92" s="17">
        <v>43299.480949074074</v>
      </c>
      <c r="E92" s="18">
        <v>12.85</v>
      </c>
      <c r="G92" s="17">
        <v>42935.601053240738</v>
      </c>
      <c r="H92" s="18">
        <v>3.03</v>
      </c>
      <c r="J92" s="17">
        <v>42570.618807870371</v>
      </c>
      <c r="K92" s="18">
        <v>2.91</v>
      </c>
      <c r="M92" s="17">
        <v>42202.613344907404</v>
      </c>
      <c r="N92" s="18">
        <v>4.1900000000000004</v>
      </c>
      <c r="P92" s="17">
        <v>41837.632488425923</v>
      </c>
      <c r="Q92" s="18">
        <v>4.71</v>
      </c>
    </row>
    <row r="93" spans="1:17" x14ac:dyDescent="0.25">
      <c r="A93" s="17">
        <v>43663.613715277781</v>
      </c>
      <c r="B93" s="18">
        <v>3.56</v>
      </c>
      <c r="D93" s="17">
        <v>43299.600474537037</v>
      </c>
      <c r="E93" s="18">
        <v>3.4</v>
      </c>
      <c r="G93" s="17">
        <v>42935.605462962965</v>
      </c>
      <c r="H93" s="18">
        <v>6.28</v>
      </c>
      <c r="J93" s="17">
        <v>42570.626620370371</v>
      </c>
      <c r="K93" s="18">
        <v>13</v>
      </c>
      <c r="M93" s="17">
        <v>42202.624930555554</v>
      </c>
      <c r="N93" s="18">
        <v>6.27</v>
      </c>
      <c r="P93" s="17">
        <v>41837.632800925923</v>
      </c>
      <c r="Q93" s="18">
        <v>6.77</v>
      </c>
    </row>
    <row r="94" spans="1:17" x14ac:dyDescent="0.25">
      <c r="A94" s="17">
        <v>43663.637442129628</v>
      </c>
      <c r="B94" s="18">
        <v>6.56</v>
      </c>
      <c r="D94" s="17">
        <v>43299.601909722223</v>
      </c>
      <c r="E94" s="18">
        <v>3.3</v>
      </c>
      <c r="G94" s="17">
        <v>42935.624062499999</v>
      </c>
      <c r="H94" s="18">
        <v>6.91</v>
      </c>
      <c r="J94" s="17">
        <v>42570.639016203706</v>
      </c>
      <c r="K94" s="18">
        <v>5.79</v>
      </c>
      <c r="M94" s="17">
        <v>42205.415729166663</v>
      </c>
      <c r="N94" s="18">
        <v>10.55</v>
      </c>
      <c r="P94" s="17">
        <v>41838.438020833331</v>
      </c>
      <c r="Q94" s="18">
        <v>10.96</v>
      </c>
    </row>
    <row r="95" spans="1:17" x14ac:dyDescent="0.25">
      <c r="A95" s="17">
        <v>43664.463379629633</v>
      </c>
      <c r="B95" s="18">
        <v>12.44</v>
      </c>
      <c r="D95" s="17">
        <v>43299.622083333335</v>
      </c>
      <c r="E95" s="18">
        <v>6.58</v>
      </c>
      <c r="G95" s="17">
        <v>42936.437060185184</v>
      </c>
      <c r="H95" s="18">
        <v>12.01</v>
      </c>
      <c r="J95" s="17">
        <v>42571.438888888886</v>
      </c>
      <c r="K95" s="18">
        <v>11.37</v>
      </c>
      <c r="M95" s="17">
        <v>42205.472500000003</v>
      </c>
      <c r="N95" s="18">
        <v>10.77</v>
      </c>
      <c r="P95" s="17">
        <v>41838.461793981478</v>
      </c>
      <c r="Q95" s="18">
        <v>10.63</v>
      </c>
    </row>
    <row r="96" spans="1:17" x14ac:dyDescent="0.25">
      <c r="A96" s="17">
        <v>43664.480891203704</v>
      </c>
      <c r="B96" s="18">
        <v>14.09</v>
      </c>
      <c r="D96" s="17">
        <v>43300.466909722221</v>
      </c>
      <c r="E96" s="18">
        <v>12.68</v>
      </c>
      <c r="G96" s="17">
        <v>42936.4452662037</v>
      </c>
      <c r="H96" s="18">
        <v>11.86</v>
      </c>
      <c r="J96" s="17">
        <v>42571.472766203704</v>
      </c>
      <c r="K96" s="18">
        <v>11.58</v>
      </c>
      <c r="M96" s="17">
        <v>42205.521793981483</v>
      </c>
      <c r="N96" s="18">
        <v>12.94</v>
      </c>
      <c r="P96" s="17">
        <v>41838.464606481481</v>
      </c>
      <c r="Q96" s="18">
        <v>13.8</v>
      </c>
    </row>
    <row r="97" spans="1:17" x14ac:dyDescent="0.25">
      <c r="A97" s="17">
        <v>43664.53733796296</v>
      </c>
      <c r="B97" s="18">
        <v>13.61</v>
      </c>
      <c r="D97" s="17">
        <v>43300.470937500002</v>
      </c>
      <c r="E97" s="18">
        <v>11.51</v>
      </c>
      <c r="G97" s="17">
        <v>42936.475706018522</v>
      </c>
      <c r="H97" s="18">
        <v>13.14</v>
      </c>
      <c r="J97" s="17">
        <v>42571.475138888891</v>
      </c>
      <c r="K97" s="18">
        <v>13.24</v>
      </c>
      <c r="M97" s="17">
        <v>42205.656817129631</v>
      </c>
      <c r="N97" s="18">
        <v>6.66</v>
      </c>
      <c r="P97" s="17">
        <v>41838.620069444441</v>
      </c>
      <c r="Q97" s="18">
        <v>4.57</v>
      </c>
    </row>
    <row r="98" spans="1:17" x14ac:dyDescent="0.25">
      <c r="A98" s="17">
        <v>43664.595243055555</v>
      </c>
      <c r="B98" s="18">
        <v>1.2</v>
      </c>
      <c r="D98" s="17">
        <v>43300.492986111109</v>
      </c>
      <c r="E98" s="18">
        <v>13.28</v>
      </c>
      <c r="G98" s="17">
        <v>42936.602789351855</v>
      </c>
      <c r="H98" s="18">
        <v>6.68</v>
      </c>
      <c r="J98" s="17">
        <v>42571.621550925927</v>
      </c>
      <c r="K98" s="18">
        <v>4.66</v>
      </c>
      <c r="M98" s="17">
        <v>42205.659583333334</v>
      </c>
      <c r="N98" s="18">
        <v>4.9400000000000004</v>
      </c>
      <c r="P98" s="17">
        <v>41838.622048611112</v>
      </c>
      <c r="Q98" s="18">
        <v>6.06</v>
      </c>
    </row>
    <row r="99" spans="1:17" x14ac:dyDescent="0.25">
      <c r="A99" s="17">
        <v>43664.597777777781</v>
      </c>
      <c r="B99" s="18">
        <v>3.13</v>
      </c>
      <c r="D99" s="17">
        <v>43300.607199074075</v>
      </c>
      <c r="E99" s="18">
        <v>3.81</v>
      </c>
      <c r="G99" s="17">
        <v>42936.607523148145</v>
      </c>
      <c r="H99" s="18">
        <v>5.14</v>
      </c>
      <c r="J99" s="17">
        <v>42571.631168981483</v>
      </c>
      <c r="K99" s="18">
        <v>4.26</v>
      </c>
      <c r="M99" s="17">
        <v>42205.66128472222</v>
      </c>
      <c r="N99" s="18">
        <v>10.42</v>
      </c>
      <c r="P99" s="17">
        <v>41838.632731481484</v>
      </c>
      <c r="Q99" s="18">
        <v>5.43</v>
      </c>
    </row>
    <row r="100" spans="1:17" x14ac:dyDescent="0.25">
      <c r="A100" s="17">
        <v>43664.618344907409</v>
      </c>
      <c r="B100" s="18">
        <v>3.44</v>
      </c>
      <c r="D100" s="17">
        <v>43300.619814814818</v>
      </c>
      <c r="E100" s="18">
        <v>4.09</v>
      </c>
      <c r="G100" s="17">
        <v>42936.625277777777</v>
      </c>
      <c r="H100" s="18">
        <v>7.41</v>
      </c>
      <c r="J100" s="17">
        <v>42571.632164351853</v>
      </c>
      <c r="K100" s="18">
        <v>6.7</v>
      </c>
      <c r="M100" s="17">
        <v>42206.483414351853</v>
      </c>
      <c r="N100" s="18">
        <v>11.29</v>
      </c>
      <c r="P100" s="17">
        <v>41841.421898148146</v>
      </c>
      <c r="Q100" s="18">
        <v>12.09</v>
      </c>
    </row>
    <row r="101" spans="1:17" x14ac:dyDescent="0.25">
      <c r="A101" s="17">
        <v>43665.448113425926</v>
      </c>
      <c r="B101" s="18">
        <v>12.37</v>
      </c>
      <c r="D101" s="17">
        <v>43300.631643518522</v>
      </c>
      <c r="E101" s="18">
        <v>5.33</v>
      </c>
      <c r="G101" s="17">
        <v>42937.439155092594</v>
      </c>
      <c r="H101" s="18">
        <v>10.74</v>
      </c>
      <c r="J101" s="17">
        <v>42572.457754629628</v>
      </c>
      <c r="K101" s="18">
        <v>12.43</v>
      </c>
      <c r="M101" s="17">
        <v>42206.484016203707</v>
      </c>
      <c r="N101" s="18">
        <v>12.05</v>
      </c>
      <c r="P101" s="17">
        <v>41841.479050925926</v>
      </c>
      <c r="Q101" s="18">
        <v>11</v>
      </c>
    </row>
    <row r="102" spans="1:17" x14ac:dyDescent="0.25">
      <c r="A102" s="17">
        <v>43665.463784722226</v>
      </c>
      <c r="B102" s="18">
        <v>13.6</v>
      </c>
      <c r="D102" s="17">
        <v>43301.43173611111</v>
      </c>
      <c r="E102" s="18">
        <v>10.59</v>
      </c>
      <c r="G102" s="17">
        <v>42937.443553240744</v>
      </c>
      <c r="H102" s="18">
        <v>13.06</v>
      </c>
      <c r="J102" s="17">
        <v>42572.463923611111</v>
      </c>
      <c r="K102" s="18">
        <v>14.36</v>
      </c>
      <c r="M102" s="17">
        <v>42206.626631944448</v>
      </c>
      <c r="N102" s="18">
        <v>11.71</v>
      </c>
      <c r="P102" s="17">
        <v>41841.534467592595</v>
      </c>
      <c r="Q102" s="18">
        <v>12.17</v>
      </c>
    </row>
    <row r="103" spans="1:17" x14ac:dyDescent="0.25">
      <c r="A103" s="17">
        <v>43665.575150462966</v>
      </c>
      <c r="B103" s="18">
        <v>4.47</v>
      </c>
      <c r="D103" s="17">
        <v>43301.452511574076</v>
      </c>
      <c r="E103" s="18">
        <v>12.95</v>
      </c>
      <c r="G103" s="17">
        <v>42937.451273148145</v>
      </c>
      <c r="H103" s="18">
        <v>11.02</v>
      </c>
      <c r="J103" s="17">
        <v>42572.465081018519</v>
      </c>
      <c r="K103" s="18">
        <v>13.82</v>
      </c>
      <c r="M103" s="17">
        <v>42206.626805555556</v>
      </c>
      <c r="N103" s="18">
        <v>4.79</v>
      </c>
      <c r="P103" s="17">
        <v>41841.637604166666</v>
      </c>
      <c r="Q103" s="18">
        <v>9.14</v>
      </c>
    </row>
    <row r="104" spans="1:17" x14ac:dyDescent="0.25">
      <c r="A104" s="17">
        <v>43665.587581018517</v>
      </c>
      <c r="B104" s="18">
        <v>14.02</v>
      </c>
      <c r="D104" s="17">
        <v>43301.481886574074</v>
      </c>
      <c r="E104" s="18">
        <v>13.58</v>
      </c>
      <c r="G104" s="17">
        <v>42937.587372685186</v>
      </c>
      <c r="H104" s="18">
        <v>4.66</v>
      </c>
      <c r="J104" s="17">
        <v>42572.621030092596</v>
      </c>
      <c r="K104" s="18">
        <v>4.9000000000000004</v>
      </c>
      <c r="M104" s="17">
        <v>42206.627418981479</v>
      </c>
      <c r="N104" s="18">
        <v>3.58</v>
      </c>
      <c r="P104" s="17">
        <v>41841.649537037039</v>
      </c>
      <c r="Q104" s="18">
        <v>7.13</v>
      </c>
    </row>
    <row r="105" spans="1:17" x14ac:dyDescent="0.25">
      <c r="A105" s="17">
        <v>43665.596099537041</v>
      </c>
      <c r="B105" s="18">
        <v>4.3600000000000003</v>
      </c>
      <c r="D105" s="17">
        <v>43301.569039351853</v>
      </c>
      <c r="E105" s="18">
        <v>5.25</v>
      </c>
      <c r="G105" s="17">
        <v>42937.589085648149</v>
      </c>
      <c r="H105" s="18">
        <v>7.09</v>
      </c>
      <c r="J105" s="17">
        <v>42572.641956018517</v>
      </c>
      <c r="K105" s="18">
        <v>7.18</v>
      </c>
      <c r="M105" s="17">
        <v>42207.474120370367</v>
      </c>
      <c r="N105" s="18">
        <v>12.66</v>
      </c>
      <c r="P105" s="17">
        <v>41841.656956018516</v>
      </c>
      <c r="Q105" s="18">
        <v>5.95</v>
      </c>
    </row>
    <row r="106" spans="1:17" x14ac:dyDescent="0.25">
      <c r="A106" s="17">
        <v>43668.415000000001</v>
      </c>
      <c r="B106" s="18">
        <v>10.95</v>
      </c>
      <c r="D106" s="17">
        <v>43301.5700462963</v>
      </c>
      <c r="E106" s="18">
        <v>3.65</v>
      </c>
      <c r="G106" s="17">
        <v>42937.591365740744</v>
      </c>
      <c r="H106" s="18">
        <v>6.54</v>
      </c>
      <c r="J106" s="17">
        <v>42573.465775462966</v>
      </c>
      <c r="K106" s="18">
        <v>12.11</v>
      </c>
      <c r="M106" s="17">
        <v>42207.475416666668</v>
      </c>
      <c r="N106" s="18">
        <v>10.74</v>
      </c>
      <c r="P106" s="17">
        <v>41842.494120370371</v>
      </c>
      <c r="Q106" s="18">
        <v>11.29</v>
      </c>
    </row>
    <row r="107" spans="1:17" x14ac:dyDescent="0.25">
      <c r="A107" s="17">
        <v>43668.48300925926</v>
      </c>
      <c r="B107" s="18">
        <v>11.44</v>
      </c>
      <c r="D107" s="17">
        <v>43301.590578703705</v>
      </c>
      <c r="E107" s="18">
        <v>4.3499999999999996</v>
      </c>
      <c r="G107" s="17">
        <v>42940.429618055554</v>
      </c>
      <c r="H107" s="18">
        <v>12.35</v>
      </c>
      <c r="J107" s="17">
        <v>42573.46638888889</v>
      </c>
      <c r="K107" s="18">
        <v>14.35</v>
      </c>
      <c r="M107" s="17">
        <v>42207.505694444444</v>
      </c>
      <c r="N107" s="18">
        <v>12.46</v>
      </c>
      <c r="P107" s="17">
        <v>41842.506608796299</v>
      </c>
      <c r="Q107" s="18">
        <v>11.65</v>
      </c>
    </row>
    <row r="108" spans="1:17" x14ac:dyDescent="0.25">
      <c r="A108" s="17">
        <v>43668.544039351851</v>
      </c>
      <c r="B108" s="18">
        <v>13.3</v>
      </c>
      <c r="D108" s="17">
        <v>43304.427662037036</v>
      </c>
      <c r="E108" s="18">
        <v>11.5</v>
      </c>
      <c r="G108" s="17">
        <v>42940.473217592589</v>
      </c>
      <c r="H108" s="18">
        <v>11.93</v>
      </c>
      <c r="J108" s="17">
        <v>42573.472141203703</v>
      </c>
      <c r="K108" s="18">
        <v>11.54</v>
      </c>
      <c r="M108" s="17">
        <v>42207.680381944447</v>
      </c>
      <c r="N108" s="18">
        <v>8.4</v>
      </c>
      <c r="P108" s="17">
        <v>41842.625844907408</v>
      </c>
      <c r="Q108" s="18">
        <v>12.75</v>
      </c>
    </row>
    <row r="109" spans="1:17" x14ac:dyDescent="0.25">
      <c r="A109" s="17">
        <v>43668.634085648147</v>
      </c>
      <c r="B109" s="18">
        <v>3.9</v>
      </c>
      <c r="D109" s="17">
        <v>43304.487002314818</v>
      </c>
      <c r="E109" s="18">
        <v>12.68</v>
      </c>
      <c r="G109" s="17">
        <v>42940.52511574074</v>
      </c>
      <c r="H109" s="18">
        <v>13.82</v>
      </c>
      <c r="J109" s="17">
        <v>42573.624282407407</v>
      </c>
      <c r="K109" s="18">
        <v>5.75</v>
      </c>
      <c r="M109" s="17">
        <v>42207.686840277776</v>
      </c>
      <c r="N109" s="18">
        <v>9.1199999999999992</v>
      </c>
      <c r="P109" s="17">
        <v>41842.640717592592</v>
      </c>
      <c r="Q109" s="18">
        <v>4.0199999999999996</v>
      </c>
    </row>
    <row r="110" spans="1:17" x14ac:dyDescent="0.25">
      <c r="A110" s="17">
        <v>43668.634953703702</v>
      </c>
      <c r="B110" s="18">
        <v>9.39</v>
      </c>
      <c r="D110" s="17">
        <v>43304.489178240743</v>
      </c>
      <c r="E110" s="18">
        <v>12.66</v>
      </c>
      <c r="G110" s="17">
        <v>42940.622118055559</v>
      </c>
      <c r="H110" s="18">
        <v>4.33</v>
      </c>
      <c r="J110" s="17">
        <v>42573.639837962961</v>
      </c>
      <c r="K110" s="18">
        <v>9.2899999999999991</v>
      </c>
      <c r="M110" s="17">
        <v>42208.451377314814</v>
      </c>
      <c r="N110" s="18">
        <v>11.99</v>
      </c>
      <c r="P110" s="17">
        <v>41842.650254629632</v>
      </c>
      <c r="Q110" s="18">
        <v>6.18</v>
      </c>
    </row>
    <row r="111" spans="1:17" x14ac:dyDescent="0.25">
      <c r="A111" s="17">
        <v>43668.636180555557</v>
      </c>
      <c r="B111" s="18">
        <v>3.01</v>
      </c>
      <c r="D111" s="17">
        <v>43304.623240740744</v>
      </c>
      <c r="E111" s="18">
        <v>4.75</v>
      </c>
      <c r="G111" s="17">
        <v>42940.633530092593</v>
      </c>
      <c r="H111" s="18">
        <v>5.26</v>
      </c>
      <c r="J111" s="17">
        <v>42576.438576388886</v>
      </c>
      <c r="K111" s="18">
        <v>12.5</v>
      </c>
      <c r="M111" s="17">
        <v>42208.503379629627</v>
      </c>
      <c r="N111" s="18">
        <v>12.98</v>
      </c>
      <c r="P111" s="17">
        <v>41843.434236111112</v>
      </c>
      <c r="Q111" s="18">
        <v>11.65</v>
      </c>
    </row>
    <row r="112" spans="1:17" x14ac:dyDescent="0.25">
      <c r="A112" s="17">
        <v>43669.477187500001</v>
      </c>
      <c r="B112" s="18">
        <v>11.55</v>
      </c>
      <c r="D112" s="17">
        <v>43304.624120370368</v>
      </c>
      <c r="E112" s="18">
        <v>5.46</v>
      </c>
      <c r="G112" s="17">
        <v>42940.638981481483</v>
      </c>
      <c r="H112" s="18">
        <v>9.85</v>
      </c>
      <c r="J112" s="17">
        <v>42576.489583333336</v>
      </c>
      <c r="K112" s="18">
        <v>11.02</v>
      </c>
      <c r="M112" s="17">
        <v>42208.513402777775</v>
      </c>
      <c r="N112" s="18">
        <v>12.44</v>
      </c>
      <c r="P112" s="17">
        <v>41843.451226851852</v>
      </c>
      <c r="Q112" s="18">
        <v>10.39</v>
      </c>
    </row>
    <row r="113" spans="1:17" x14ac:dyDescent="0.25">
      <c r="A113" s="17">
        <v>43669.617615740739</v>
      </c>
      <c r="B113" s="18">
        <v>13.83</v>
      </c>
      <c r="D113" s="17">
        <v>43304.635243055556</v>
      </c>
      <c r="E113" s="18">
        <v>9.64</v>
      </c>
      <c r="G113" s="17">
        <v>42941.469328703701</v>
      </c>
      <c r="H113" s="18">
        <v>11.22</v>
      </c>
      <c r="J113" s="17">
        <v>42576.532418981478</v>
      </c>
      <c r="K113" s="18">
        <v>13.36</v>
      </c>
      <c r="M113" s="17">
        <v>42208.582719907405</v>
      </c>
      <c r="N113" s="18">
        <v>7.6</v>
      </c>
      <c r="P113" s="17">
        <v>41843.482418981483</v>
      </c>
      <c r="Q113" s="18">
        <v>14.02</v>
      </c>
    </row>
    <row r="114" spans="1:17" x14ac:dyDescent="0.25">
      <c r="A114" s="17">
        <v>43669.630520833336</v>
      </c>
      <c r="B114" s="18">
        <v>12.27</v>
      </c>
      <c r="D114" s="17">
        <v>43305.470138888886</v>
      </c>
      <c r="E114" s="18">
        <v>11.67</v>
      </c>
      <c r="G114" s="17">
        <v>42941.504502314812</v>
      </c>
      <c r="H114" s="18">
        <v>13.56</v>
      </c>
      <c r="J114" s="17">
        <v>42576.620115740741</v>
      </c>
      <c r="K114" s="18">
        <v>4.2699999999999996</v>
      </c>
      <c r="M114" s="17">
        <v>42208.640324074076</v>
      </c>
      <c r="N114" s="18">
        <v>3.6</v>
      </c>
      <c r="P114" s="17">
        <v>41843.624745370369</v>
      </c>
      <c r="Q114" s="18">
        <v>7.12</v>
      </c>
    </row>
    <row r="115" spans="1:17" x14ac:dyDescent="0.25">
      <c r="A115" s="17">
        <v>43669.632164351853</v>
      </c>
      <c r="B115" s="18">
        <v>2.94</v>
      </c>
      <c r="D115" s="17">
        <v>43305.496435185189</v>
      </c>
      <c r="E115" s="18">
        <v>13.12</v>
      </c>
      <c r="G115" s="17">
        <v>42941.598078703704</v>
      </c>
      <c r="H115" s="18">
        <v>3.41</v>
      </c>
      <c r="J115" s="17">
        <v>42576.629861111112</v>
      </c>
      <c r="K115" s="18">
        <v>9.06</v>
      </c>
      <c r="M115" s="17">
        <v>42209.43855324074</v>
      </c>
      <c r="N115" s="18">
        <v>12.01</v>
      </c>
      <c r="P115" s="17">
        <v>41843.633067129631</v>
      </c>
      <c r="Q115" s="18">
        <v>6.39</v>
      </c>
    </row>
    <row r="116" spans="1:17" x14ac:dyDescent="0.25">
      <c r="A116" s="17">
        <v>43670.432488425926</v>
      </c>
      <c r="B116" s="18">
        <v>10.97</v>
      </c>
      <c r="D116" s="17">
        <v>43305.600069444445</v>
      </c>
      <c r="E116" s="18">
        <v>2.73</v>
      </c>
      <c r="G116" s="17">
        <v>42941.603530092594</v>
      </c>
      <c r="H116" s="18">
        <v>5.34</v>
      </c>
      <c r="J116" s="17">
        <v>42576.640324074076</v>
      </c>
      <c r="K116" s="18">
        <v>5.85</v>
      </c>
      <c r="M116" s="17">
        <v>42209.478136574071</v>
      </c>
      <c r="N116" s="18">
        <v>12.41</v>
      </c>
      <c r="P116" s="17">
        <v>41843.633483796293</v>
      </c>
      <c r="Q116" s="18">
        <v>4.6500000000000004</v>
      </c>
    </row>
    <row r="117" spans="1:17" x14ac:dyDescent="0.25">
      <c r="A117" s="17">
        <v>43670.476898148147</v>
      </c>
      <c r="B117" s="18">
        <v>12.45</v>
      </c>
      <c r="D117" s="17">
        <v>43305.60125</v>
      </c>
      <c r="E117" s="18">
        <v>4.75</v>
      </c>
      <c r="G117" s="17">
        <v>42941.619074074071</v>
      </c>
      <c r="H117" s="18">
        <v>13.51</v>
      </c>
      <c r="J117" s="17">
        <v>42577.489803240744</v>
      </c>
      <c r="K117" s="18">
        <v>10.029999999999999</v>
      </c>
      <c r="M117" s="17">
        <v>42209.513877314814</v>
      </c>
      <c r="N117" s="18">
        <v>12.32</v>
      </c>
      <c r="P117" s="17">
        <v>41844.456388888888</v>
      </c>
      <c r="Q117" s="18">
        <v>11.82</v>
      </c>
    </row>
    <row r="118" spans="1:17" x14ac:dyDescent="0.25">
      <c r="A118" s="17">
        <v>43670.509664351855</v>
      </c>
      <c r="B118" s="18">
        <v>13.76</v>
      </c>
      <c r="D118" s="17">
        <v>43305.629814814813</v>
      </c>
      <c r="E118" s="18">
        <v>12.55</v>
      </c>
      <c r="G118" s="17">
        <v>42942.423703703702</v>
      </c>
      <c r="H118" s="18">
        <v>12.76</v>
      </c>
      <c r="J118" s="17">
        <v>42577.501967592594</v>
      </c>
      <c r="K118" s="18">
        <v>12.72</v>
      </c>
      <c r="M118" s="17">
        <v>42209.628634259258</v>
      </c>
      <c r="N118" s="18">
        <v>8.9</v>
      </c>
      <c r="P118" s="17">
        <v>41844.47991898148</v>
      </c>
      <c r="Q118" s="18">
        <v>10.79</v>
      </c>
    </row>
    <row r="119" spans="1:17" x14ac:dyDescent="0.25">
      <c r="A119" s="17">
        <v>43670.625775462962</v>
      </c>
      <c r="B119" s="18">
        <v>3.19</v>
      </c>
      <c r="D119" s="17">
        <v>43306.432349537034</v>
      </c>
      <c r="E119" s="18">
        <v>11.03</v>
      </c>
      <c r="G119" s="17">
        <v>42942.42864583333</v>
      </c>
      <c r="H119" s="18">
        <v>11.21</v>
      </c>
      <c r="J119" s="17">
        <v>42577.627835648149</v>
      </c>
      <c r="K119" s="18">
        <v>4.75</v>
      </c>
      <c r="M119" s="17">
        <v>42209.630740740744</v>
      </c>
      <c r="N119" s="18">
        <v>4.96</v>
      </c>
      <c r="P119" s="17">
        <v>41844.489050925928</v>
      </c>
      <c r="Q119" s="18">
        <v>13.28</v>
      </c>
    </row>
    <row r="120" spans="1:17" x14ac:dyDescent="0.25">
      <c r="A120" s="17">
        <v>43670.629351851851</v>
      </c>
      <c r="B120" s="18">
        <v>3.55</v>
      </c>
      <c r="D120" s="17">
        <v>43306.467233796298</v>
      </c>
      <c r="E120" s="18">
        <v>12.37</v>
      </c>
      <c r="G120" s="17">
        <v>42942.499583333331</v>
      </c>
      <c r="H120" s="18">
        <v>14.97</v>
      </c>
      <c r="J120" s="17">
        <v>42577.628645833334</v>
      </c>
      <c r="K120" s="18">
        <v>2.87</v>
      </c>
      <c r="M120" s="17">
        <v>42212.47488425926</v>
      </c>
      <c r="N120" s="18">
        <v>10.83</v>
      </c>
      <c r="P120" s="17">
        <v>41844.623252314814</v>
      </c>
      <c r="Q120" s="18">
        <v>5.38</v>
      </c>
    </row>
    <row r="121" spans="1:17" x14ac:dyDescent="0.25">
      <c r="A121" s="17">
        <v>43670.649085648147</v>
      </c>
      <c r="B121" s="18">
        <v>6.01</v>
      </c>
      <c r="D121" s="17">
        <v>43306.51357638889</v>
      </c>
      <c r="E121" s="18">
        <v>14.02</v>
      </c>
      <c r="G121" s="17">
        <v>42942.597743055558</v>
      </c>
      <c r="H121" s="18">
        <v>6.47</v>
      </c>
      <c r="J121" s="17">
        <v>42577.634212962963</v>
      </c>
      <c r="K121" s="18">
        <v>12.77</v>
      </c>
      <c r="M121" s="17">
        <v>42212.486678240741</v>
      </c>
      <c r="N121" s="18">
        <v>13.09</v>
      </c>
      <c r="P121" s="17">
        <v>41844.626921296294</v>
      </c>
      <c r="Q121" s="18">
        <v>4.46</v>
      </c>
    </row>
    <row r="122" spans="1:17" x14ac:dyDescent="0.25">
      <c r="A122" s="17">
        <v>43671.477418981478</v>
      </c>
      <c r="B122" s="18">
        <v>12.33</v>
      </c>
      <c r="D122" s="17">
        <v>43306.614965277775</v>
      </c>
      <c r="E122" s="18">
        <v>6.75</v>
      </c>
      <c r="G122" s="17">
        <v>42942.599039351851</v>
      </c>
      <c r="H122" s="18">
        <v>6.2</v>
      </c>
      <c r="J122" s="17">
        <v>42578.44462962963</v>
      </c>
      <c r="K122" s="18">
        <v>11.54</v>
      </c>
      <c r="M122" s="17">
        <v>42212.57172453704</v>
      </c>
      <c r="N122" s="18">
        <v>11.93</v>
      </c>
      <c r="P122" s="17">
        <v>41844.62972222222</v>
      </c>
      <c r="Q122" s="18">
        <v>5.8</v>
      </c>
    </row>
    <row r="123" spans="1:17" x14ac:dyDescent="0.25">
      <c r="A123" s="17">
        <v>43671.481631944444</v>
      </c>
      <c r="B123" s="18">
        <v>13.11</v>
      </c>
      <c r="D123" s="17">
        <v>43306.620462962965</v>
      </c>
      <c r="E123" s="18">
        <v>3.82</v>
      </c>
      <c r="G123" s="17">
        <v>42942.618819444448</v>
      </c>
      <c r="H123" s="18">
        <v>4.1100000000000003</v>
      </c>
      <c r="J123" s="17">
        <v>42578.451886574076</v>
      </c>
      <c r="K123" s="18">
        <v>10.57</v>
      </c>
      <c r="M123" s="17">
        <v>42212.650243055556</v>
      </c>
      <c r="N123" s="18">
        <v>10.58</v>
      </c>
      <c r="P123" s="17">
        <v>41845.454062500001</v>
      </c>
      <c r="Q123" s="18">
        <v>10.28</v>
      </c>
    </row>
    <row r="124" spans="1:17" x14ac:dyDescent="0.25">
      <c r="A124" s="17">
        <v>43671.515972222223</v>
      </c>
      <c r="B124" s="18">
        <v>13.42</v>
      </c>
      <c r="D124" s="17">
        <v>43306.640775462962</v>
      </c>
      <c r="E124" s="18">
        <v>6.49</v>
      </c>
      <c r="G124" s="17">
        <v>42943.439652777779</v>
      </c>
      <c r="H124" s="18">
        <v>10.93</v>
      </c>
      <c r="J124" s="17">
        <v>42578.49591435185</v>
      </c>
      <c r="K124" s="18">
        <v>14.22</v>
      </c>
      <c r="M124" s="17">
        <v>42212.672523148147</v>
      </c>
      <c r="N124" s="18">
        <v>10.039999999999999</v>
      </c>
      <c r="P124" s="17">
        <v>41845.47246527778</v>
      </c>
      <c r="Q124" s="18">
        <v>10.88</v>
      </c>
    </row>
    <row r="125" spans="1:17" x14ac:dyDescent="0.25">
      <c r="A125" s="17">
        <v>43671.625138888892</v>
      </c>
      <c r="B125" s="18">
        <v>2.2200000000000002</v>
      </c>
      <c r="D125" s="17">
        <v>43307.428796296299</v>
      </c>
      <c r="E125" s="18">
        <v>7.99</v>
      </c>
      <c r="G125" s="17">
        <v>42943.480023148149</v>
      </c>
      <c r="H125" s="18">
        <v>13.75</v>
      </c>
      <c r="J125" s="17">
        <v>42578.630462962959</v>
      </c>
      <c r="K125" s="18">
        <v>4.08</v>
      </c>
      <c r="M125" s="17">
        <v>42212.672777777778</v>
      </c>
      <c r="N125" s="18">
        <v>2.97</v>
      </c>
      <c r="P125" s="17">
        <v>41845.485567129632</v>
      </c>
      <c r="Q125" s="18">
        <v>12.92</v>
      </c>
    </row>
    <row r="126" spans="1:17" x14ac:dyDescent="0.25">
      <c r="A126" s="17">
        <v>43671.628576388888</v>
      </c>
      <c r="B126" s="18">
        <v>3.83</v>
      </c>
      <c r="D126" s="17">
        <v>43307.458912037036</v>
      </c>
      <c r="E126" s="18">
        <v>12.91</v>
      </c>
      <c r="G126" s="17">
        <v>42943.481122685182</v>
      </c>
      <c r="H126" s="18">
        <v>13.34</v>
      </c>
      <c r="J126" s="17">
        <v>42578.630636574075</v>
      </c>
      <c r="K126" s="18">
        <v>5.48</v>
      </c>
      <c r="M126" s="17">
        <v>42213.492256944446</v>
      </c>
      <c r="N126" s="18">
        <v>12.09</v>
      </c>
      <c r="P126" s="17">
        <v>41845.618750000001</v>
      </c>
      <c r="Q126" s="18">
        <v>4.49</v>
      </c>
    </row>
    <row r="127" spans="1:17" x14ac:dyDescent="0.25">
      <c r="A127" s="17">
        <v>43671.633298611108</v>
      </c>
      <c r="B127" s="18">
        <v>5.75</v>
      </c>
      <c r="D127" s="17">
        <v>43307.459224537037</v>
      </c>
      <c r="E127" s="18">
        <v>12.14</v>
      </c>
      <c r="G127" s="17">
        <v>42943.598460648151</v>
      </c>
      <c r="H127" s="18">
        <v>4.5199999999999996</v>
      </c>
      <c r="J127" s="17">
        <v>42578.639328703706</v>
      </c>
      <c r="K127" s="18">
        <v>6.6</v>
      </c>
      <c r="M127" s="17">
        <v>42213.550219907411</v>
      </c>
      <c r="N127" s="18">
        <v>10.79</v>
      </c>
      <c r="P127" s="17">
        <v>41845.624583333331</v>
      </c>
      <c r="Q127" s="18">
        <v>4.82</v>
      </c>
    </row>
    <row r="128" spans="1:17" x14ac:dyDescent="0.25">
      <c r="A128" s="17">
        <v>43672.442546296297</v>
      </c>
      <c r="B128" s="18">
        <v>12.09</v>
      </c>
      <c r="D128" s="17">
        <v>43307.596643518518</v>
      </c>
      <c r="E128" s="18">
        <v>6.28</v>
      </c>
      <c r="G128" s="17">
        <v>42943.599432870367</v>
      </c>
      <c r="H128" s="18">
        <v>5.49</v>
      </c>
      <c r="J128" s="17">
        <v>42579.458067129628</v>
      </c>
      <c r="K128" s="18">
        <v>11.21</v>
      </c>
      <c r="M128" s="17">
        <v>42213.654027777775</v>
      </c>
      <c r="N128" s="18">
        <v>6.05</v>
      </c>
      <c r="P128" s="17">
        <v>41845.669733796298</v>
      </c>
      <c r="Q128" s="18">
        <v>6.18</v>
      </c>
    </row>
    <row r="129" spans="1:17" x14ac:dyDescent="0.25">
      <c r="A129" s="17">
        <v>43672.454965277779</v>
      </c>
      <c r="B129" s="18">
        <v>14.32</v>
      </c>
      <c r="D129" s="17">
        <v>43307.608182870368</v>
      </c>
      <c r="E129" s="18">
        <v>6.06</v>
      </c>
      <c r="G129" s="17">
        <v>42943.623564814814</v>
      </c>
      <c r="H129" s="18">
        <v>6.5</v>
      </c>
      <c r="J129" s="17">
        <v>42579.51153935185</v>
      </c>
      <c r="K129" s="18">
        <v>14.42</v>
      </c>
      <c r="M129" s="17">
        <v>42213.659108796295</v>
      </c>
      <c r="N129" s="18">
        <v>12.94</v>
      </c>
      <c r="P129" s="17">
        <v>41848.421354166669</v>
      </c>
      <c r="Q129" s="18">
        <v>11.7</v>
      </c>
    </row>
    <row r="130" spans="1:17" x14ac:dyDescent="0.25">
      <c r="A130" s="17">
        <v>43672.588495370372</v>
      </c>
      <c r="B130" s="18">
        <v>4.38</v>
      </c>
      <c r="D130" s="17">
        <v>43307.618877314817</v>
      </c>
      <c r="E130" s="18">
        <v>5.45</v>
      </c>
      <c r="G130" s="17">
        <v>42944.445717592593</v>
      </c>
      <c r="H130" s="18">
        <v>11.48</v>
      </c>
      <c r="J130" s="17">
        <v>42579.537951388891</v>
      </c>
      <c r="K130" s="18">
        <v>11.79</v>
      </c>
      <c r="M130" s="17">
        <v>42214.41097222222</v>
      </c>
      <c r="N130" s="18">
        <v>11.49</v>
      </c>
      <c r="P130" s="17">
        <v>41848.501423611109</v>
      </c>
      <c r="Q130" s="18">
        <v>9.35</v>
      </c>
    </row>
    <row r="131" spans="1:17" x14ac:dyDescent="0.25">
      <c r="A131" s="17">
        <v>43672.593194444446</v>
      </c>
      <c r="B131" s="18">
        <v>3.28</v>
      </c>
      <c r="D131" s="17">
        <v>43308.405347222222</v>
      </c>
      <c r="E131" s="18">
        <v>9.86</v>
      </c>
      <c r="G131" s="17">
        <v>42944.451770833337</v>
      </c>
      <c r="H131" s="18">
        <v>11.28</v>
      </c>
      <c r="J131" s="17">
        <v>42579.637430555558</v>
      </c>
      <c r="K131" s="18">
        <v>3.68</v>
      </c>
      <c r="M131" s="17">
        <v>42214.438680555555</v>
      </c>
      <c r="N131" s="18">
        <v>11.78</v>
      </c>
      <c r="P131" s="17">
        <v>41848.509895833333</v>
      </c>
      <c r="Q131" s="18">
        <v>13.42</v>
      </c>
    </row>
    <row r="132" spans="1:17" x14ac:dyDescent="0.25">
      <c r="A132" s="17">
        <v>43672.594768518517</v>
      </c>
      <c r="B132" s="18">
        <v>14.56</v>
      </c>
      <c r="D132" s="17">
        <v>43308.461006944446</v>
      </c>
      <c r="E132" s="18">
        <v>11.7</v>
      </c>
      <c r="G132" s="17">
        <v>42944.454942129632</v>
      </c>
      <c r="H132" s="18">
        <v>13.63</v>
      </c>
      <c r="J132" s="17">
        <v>42579.643067129633</v>
      </c>
      <c r="K132" s="18">
        <v>6.49</v>
      </c>
      <c r="M132" s="17">
        <v>42214.450879629629</v>
      </c>
      <c r="N132" s="18">
        <v>11.28</v>
      </c>
      <c r="P132" s="17">
        <v>41848.656041666669</v>
      </c>
      <c r="Q132" s="18">
        <v>11.66</v>
      </c>
    </row>
    <row r="133" spans="1:17" x14ac:dyDescent="0.25">
      <c r="A133" s="17">
        <v>43675.399502314816</v>
      </c>
      <c r="B133" s="18">
        <v>10.3</v>
      </c>
      <c r="D133" s="17">
        <v>43308.48164351852</v>
      </c>
      <c r="E133" s="18">
        <v>13.47</v>
      </c>
      <c r="G133" s="17">
        <v>42944.578738425924</v>
      </c>
      <c r="H133" s="18">
        <v>5.61</v>
      </c>
      <c r="J133" s="17">
        <v>42580.451840277776</v>
      </c>
      <c r="K133" s="18">
        <v>13.78</v>
      </c>
      <c r="M133" s="17">
        <v>42214.626631944448</v>
      </c>
      <c r="N133" s="18">
        <v>8.1199999999999992</v>
      </c>
      <c r="P133" s="17">
        <v>41848.657233796293</v>
      </c>
      <c r="Q133" s="18">
        <v>6.25</v>
      </c>
    </row>
    <row r="134" spans="1:17" x14ac:dyDescent="0.25">
      <c r="A134" s="17">
        <v>43675.473252314812</v>
      </c>
      <c r="B134" s="18">
        <v>12.45</v>
      </c>
      <c r="D134" s="17">
        <v>43308.588645833333</v>
      </c>
      <c r="E134" s="18">
        <v>4.3600000000000003</v>
      </c>
      <c r="G134" s="17">
        <v>42944.587777777779</v>
      </c>
      <c r="H134" s="18">
        <v>5.09</v>
      </c>
      <c r="J134" s="17">
        <v>42580.471238425926</v>
      </c>
      <c r="K134" s="18">
        <v>11.14</v>
      </c>
      <c r="M134" s="17">
        <v>42214.628379629627</v>
      </c>
      <c r="N134" s="18">
        <v>7.2</v>
      </c>
      <c r="P134" s="17">
        <v>41849.483356481483</v>
      </c>
      <c r="Q134" s="18">
        <v>9.83</v>
      </c>
    </row>
    <row r="135" spans="1:17" x14ac:dyDescent="0.25">
      <c r="A135" s="17">
        <v>43675.548657407409</v>
      </c>
      <c r="B135" s="18">
        <v>14.51</v>
      </c>
      <c r="D135" s="17">
        <v>43308.612673611111</v>
      </c>
      <c r="E135" s="18">
        <v>4.32</v>
      </c>
      <c r="G135" s="17">
        <v>42944.599456018521</v>
      </c>
      <c r="H135" s="18">
        <v>6.84</v>
      </c>
      <c r="J135" s="17">
        <v>42580.475046296298</v>
      </c>
      <c r="K135" s="18">
        <v>10.63</v>
      </c>
      <c r="M135" s="17">
        <v>42214.632881944446</v>
      </c>
      <c r="N135" s="18">
        <v>6.72</v>
      </c>
      <c r="P135" s="17">
        <v>41849.504988425928</v>
      </c>
      <c r="Q135" s="18">
        <v>13.08</v>
      </c>
    </row>
    <row r="136" spans="1:17" x14ac:dyDescent="0.25">
      <c r="A136" s="17">
        <v>43675.625300925924</v>
      </c>
      <c r="B136" s="18">
        <v>9.4600000000000009</v>
      </c>
      <c r="D136" s="17">
        <v>43308.613437499997</v>
      </c>
      <c r="E136" s="18">
        <v>5.4</v>
      </c>
      <c r="G136" s="17">
        <v>42947.420451388891</v>
      </c>
      <c r="H136" s="18">
        <v>13.01</v>
      </c>
      <c r="J136" s="17">
        <v>42580.61277777778</v>
      </c>
      <c r="K136" s="18">
        <v>5.17</v>
      </c>
      <c r="M136" s="17">
        <v>42215.474872685183</v>
      </c>
      <c r="N136" s="18">
        <v>11.22</v>
      </c>
      <c r="P136" s="17">
        <v>41849.630011574074</v>
      </c>
      <c r="Q136" s="18">
        <v>13.71</v>
      </c>
    </row>
    <row r="137" spans="1:17" x14ac:dyDescent="0.25">
      <c r="A137" s="17">
        <v>43675.62767361111</v>
      </c>
      <c r="B137" s="18">
        <v>4.12</v>
      </c>
      <c r="D137" s="17">
        <v>43311.418414351851</v>
      </c>
      <c r="E137" s="18">
        <v>11.8</v>
      </c>
      <c r="G137" s="17">
        <v>42947.463263888887</v>
      </c>
      <c r="H137" s="18">
        <v>13.12</v>
      </c>
      <c r="J137" s="17">
        <v>42580.618506944447</v>
      </c>
      <c r="K137" s="18">
        <v>5.8</v>
      </c>
      <c r="M137" s="17">
        <v>42215.475659722222</v>
      </c>
      <c r="N137" s="18">
        <v>13.26</v>
      </c>
      <c r="P137" s="17">
        <v>41849.635254629633</v>
      </c>
      <c r="Q137" s="18">
        <v>5.69</v>
      </c>
    </row>
    <row r="138" spans="1:17" x14ac:dyDescent="0.25">
      <c r="A138" s="17">
        <v>43675.642569444448</v>
      </c>
      <c r="B138" s="18">
        <v>2.84</v>
      </c>
      <c r="D138" s="17">
        <v>43311.487743055557</v>
      </c>
      <c r="E138" s="18">
        <v>13.14</v>
      </c>
      <c r="G138" s="17">
        <v>42947.504583333335</v>
      </c>
      <c r="H138" s="18">
        <v>13.68</v>
      </c>
      <c r="J138" s="17">
        <v>42580.622071759259</v>
      </c>
      <c r="K138" s="18">
        <v>4.01</v>
      </c>
      <c r="M138" s="17">
        <v>42215.501180555555</v>
      </c>
      <c r="N138" s="18">
        <v>11.26</v>
      </c>
      <c r="P138" s="17">
        <v>41849.635497685187</v>
      </c>
      <c r="Q138" s="18">
        <v>3.32</v>
      </c>
    </row>
    <row r="139" spans="1:17" x14ac:dyDescent="0.25">
      <c r="A139" s="17">
        <v>43676.477407407408</v>
      </c>
      <c r="B139" s="18">
        <v>13.23</v>
      </c>
      <c r="D139" s="17">
        <v>43311.533553240741</v>
      </c>
      <c r="E139" s="18">
        <v>13.38</v>
      </c>
      <c r="G139" s="17">
        <v>42947.613113425927</v>
      </c>
      <c r="H139" s="18">
        <v>7.83</v>
      </c>
      <c r="J139" s="17">
        <v>42583.45884259259</v>
      </c>
      <c r="K139" s="18">
        <v>11.63</v>
      </c>
      <c r="M139" s="17">
        <v>42215.629305555558</v>
      </c>
      <c r="N139" s="18">
        <v>4.62</v>
      </c>
      <c r="P139" s="17">
        <v>41850.450115740743</v>
      </c>
      <c r="Q139" s="18">
        <v>11.8</v>
      </c>
    </row>
    <row r="140" spans="1:17" x14ac:dyDescent="0.25">
      <c r="A140" s="17">
        <v>43676.529432870368</v>
      </c>
      <c r="B140" s="18">
        <v>14.05</v>
      </c>
      <c r="D140" s="17">
        <v>43311.620023148149</v>
      </c>
      <c r="E140" s="18">
        <v>4.6500000000000004</v>
      </c>
      <c r="G140" s="17">
        <v>42947.621180555558</v>
      </c>
      <c r="H140" s="18">
        <v>1.64</v>
      </c>
      <c r="J140" s="17">
        <v>42583.496469907404</v>
      </c>
      <c r="K140" s="18">
        <v>12.07</v>
      </c>
      <c r="M140" s="17">
        <v>42215.63</v>
      </c>
      <c r="N140" s="18">
        <v>6.84</v>
      </c>
      <c r="P140" s="17">
        <v>41850.45171296296</v>
      </c>
      <c r="Q140" s="18">
        <v>9.94</v>
      </c>
    </row>
    <row r="141" spans="1:17" x14ac:dyDescent="0.25">
      <c r="A141" s="17">
        <v>43676.603530092594</v>
      </c>
      <c r="B141" s="18">
        <v>1.1100000000000001</v>
      </c>
      <c r="D141" s="17">
        <v>43311.628946759258</v>
      </c>
      <c r="E141" s="18">
        <v>9.94</v>
      </c>
      <c r="G141" s="17">
        <v>42947.629537037035</v>
      </c>
      <c r="H141" s="18">
        <v>11.62</v>
      </c>
      <c r="J141" s="17">
        <v>42583.525810185187</v>
      </c>
      <c r="K141" s="18">
        <v>13.81</v>
      </c>
      <c r="M141" s="17">
        <v>42216.465694444443</v>
      </c>
      <c r="N141" s="18">
        <v>11.83</v>
      </c>
      <c r="P141" s="17">
        <v>41850.463587962964</v>
      </c>
      <c r="Q141" s="18">
        <v>13.86</v>
      </c>
    </row>
    <row r="142" spans="1:17" x14ac:dyDescent="0.25">
      <c r="A142" s="17">
        <v>43676.619699074072</v>
      </c>
      <c r="B142" s="18">
        <v>3.84</v>
      </c>
      <c r="D142" s="17">
        <v>43311.638113425928</v>
      </c>
      <c r="E142" s="18">
        <v>4.8499999999999996</v>
      </c>
      <c r="G142" s="17">
        <v>42948.455833333333</v>
      </c>
      <c r="H142" s="18">
        <v>11.52</v>
      </c>
      <c r="J142" s="17">
        <v>42583.63853009259</v>
      </c>
      <c r="K142" s="18">
        <v>3.3</v>
      </c>
      <c r="M142" s="17">
        <v>42216.468946759262</v>
      </c>
      <c r="N142" s="18">
        <v>10.4</v>
      </c>
      <c r="P142" s="17">
        <v>41850.642812500002</v>
      </c>
      <c r="Q142" s="18">
        <v>6.94</v>
      </c>
    </row>
    <row r="143" spans="1:17" x14ac:dyDescent="0.25">
      <c r="A143" s="17">
        <v>43676.620740740742</v>
      </c>
      <c r="B143" s="18">
        <v>11.53</v>
      </c>
      <c r="D143" s="17">
        <v>43312.475034722222</v>
      </c>
      <c r="E143" s="18">
        <v>13.34</v>
      </c>
      <c r="G143" s="17">
        <v>42948.490532407406</v>
      </c>
      <c r="H143" s="18">
        <v>12.85</v>
      </c>
      <c r="J143" s="17">
        <v>42583.641956018517</v>
      </c>
      <c r="K143" s="18">
        <v>5.65</v>
      </c>
      <c r="M143" s="17">
        <v>42216.502430555556</v>
      </c>
      <c r="N143" s="18">
        <v>13.17</v>
      </c>
      <c r="P143" s="17">
        <v>41850.643958333334</v>
      </c>
      <c r="Q143" s="18">
        <v>5.83</v>
      </c>
    </row>
    <row r="144" spans="1:17" x14ac:dyDescent="0.25">
      <c r="A144" s="17">
        <v>43677.423645833333</v>
      </c>
      <c r="B144" s="18">
        <v>10.08</v>
      </c>
      <c r="D144" s="17">
        <v>43312.487650462965</v>
      </c>
      <c r="E144" s="18">
        <v>13.72</v>
      </c>
      <c r="G144" s="17">
        <v>42948.591817129629</v>
      </c>
      <c r="H144" s="18">
        <v>2.95</v>
      </c>
      <c r="J144" s="17">
        <v>42583.644004629627</v>
      </c>
      <c r="K144" s="18">
        <v>9.39</v>
      </c>
      <c r="M144" s="17">
        <v>42216.599282407406</v>
      </c>
      <c r="N144" s="18">
        <v>4.09</v>
      </c>
      <c r="P144" s="17">
        <v>41850.644155092596</v>
      </c>
      <c r="Q144" s="18">
        <v>6.62</v>
      </c>
    </row>
    <row r="145" spans="1:17" x14ac:dyDescent="0.25">
      <c r="A145" s="17">
        <v>43677.472824074073</v>
      </c>
      <c r="B145" s="18">
        <v>12.42</v>
      </c>
      <c r="D145" s="17">
        <v>43312.615983796299</v>
      </c>
      <c r="E145" s="18">
        <v>4.08</v>
      </c>
      <c r="G145" s="17">
        <v>42948.612071759257</v>
      </c>
      <c r="H145" s="18">
        <v>5.58</v>
      </c>
      <c r="J145" s="17">
        <v>42584.487997685188</v>
      </c>
      <c r="K145" s="18">
        <v>10.92</v>
      </c>
      <c r="M145" s="17">
        <v>42216.622916666667</v>
      </c>
      <c r="N145" s="18">
        <v>4.49</v>
      </c>
      <c r="P145" s="17">
        <v>41851.45480324074</v>
      </c>
      <c r="Q145" s="18">
        <v>10.46</v>
      </c>
    </row>
    <row r="146" spans="1:17" x14ac:dyDescent="0.25">
      <c r="A146" s="17">
        <v>43677.503587962965</v>
      </c>
      <c r="B146" s="18">
        <v>12.72</v>
      </c>
      <c r="D146" s="17">
        <v>43312.61891203704</v>
      </c>
      <c r="E146" s="18">
        <v>2.2200000000000002</v>
      </c>
      <c r="G146" s="17">
        <v>42948.623622685183</v>
      </c>
      <c r="H146" s="18">
        <v>13.37</v>
      </c>
      <c r="J146" s="17">
        <v>42584.493321759262</v>
      </c>
      <c r="K146" s="18">
        <v>12.04</v>
      </c>
      <c r="M146" s="17">
        <v>42216.625023148146</v>
      </c>
      <c r="N146" s="18">
        <v>5.49</v>
      </c>
      <c r="P146" s="17">
        <v>41851.476018518515</v>
      </c>
      <c r="Q146" s="18">
        <v>9.93</v>
      </c>
    </row>
    <row r="147" spans="1:17" x14ac:dyDescent="0.25">
      <c r="A147" s="17">
        <v>43677.615613425929</v>
      </c>
      <c r="B147" s="18">
        <v>3.62</v>
      </c>
      <c r="D147" s="17">
        <v>43312.632418981484</v>
      </c>
      <c r="E147" s="18">
        <v>12.45</v>
      </c>
      <c r="G147" s="17">
        <v>42949.418368055558</v>
      </c>
      <c r="H147" s="18">
        <v>10.95</v>
      </c>
      <c r="J147" s="17">
        <v>42584.627893518518</v>
      </c>
      <c r="K147" s="18">
        <v>5.0599999999999996</v>
      </c>
      <c r="M147" s="17">
        <v>42219.425532407404</v>
      </c>
      <c r="N147" s="18">
        <v>9.67</v>
      </c>
      <c r="P147" s="17">
        <v>41851.510138888887</v>
      </c>
      <c r="Q147" s="18">
        <v>13.74</v>
      </c>
    </row>
    <row r="148" spans="1:17" x14ac:dyDescent="0.25">
      <c r="A148" s="17">
        <v>43677.619733796295</v>
      </c>
      <c r="B148" s="18">
        <v>3.22</v>
      </c>
      <c r="D148" s="17">
        <v>43313.417233796295</v>
      </c>
      <c r="E148" s="18">
        <v>10.65</v>
      </c>
      <c r="G148" s="17">
        <v>42949.43</v>
      </c>
      <c r="H148" s="18">
        <v>11.89</v>
      </c>
      <c r="J148" s="17">
        <v>42584.630162037036</v>
      </c>
      <c r="K148" s="18">
        <v>3.51</v>
      </c>
      <c r="M148" s="17">
        <v>42219.487673611111</v>
      </c>
      <c r="N148" s="18">
        <v>10.95</v>
      </c>
      <c r="P148" s="17">
        <v>41851.635127314818</v>
      </c>
      <c r="Q148" s="18">
        <v>5.97</v>
      </c>
    </row>
    <row r="149" spans="1:17" x14ac:dyDescent="0.25">
      <c r="A149" s="17">
        <v>43677.620752314811</v>
      </c>
      <c r="B149" s="18">
        <v>6.5</v>
      </c>
      <c r="D149" s="17">
        <v>43313.478252314817</v>
      </c>
      <c r="E149" s="18">
        <v>12.91</v>
      </c>
      <c r="G149" s="17">
        <v>42949.480381944442</v>
      </c>
      <c r="H149" s="18">
        <v>14.55</v>
      </c>
      <c r="J149" s="17">
        <v>42584.63789351852</v>
      </c>
      <c r="K149" s="18">
        <v>12.62</v>
      </c>
      <c r="M149" s="17">
        <v>42219.51766203704</v>
      </c>
      <c r="N149" s="18">
        <v>12.86</v>
      </c>
      <c r="P149" s="17">
        <v>41851.641956018517</v>
      </c>
      <c r="Q149" s="18">
        <v>7.56</v>
      </c>
    </row>
    <row r="150" spans="1:17" x14ac:dyDescent="0.25">
      <c r="A150" s="17">
        <v>43678.467118055552</v>
      </c>
      <c r="B150" s="18">
        <v>12.09</v>
      </c>
      <c r="D150" s="17">
        <v>43313.506493055553</v>
      </c>
      <c r="E150" s="18">
        <v>12.83</v>
      </c>
      <c r="G150" s="17">
        <v>42949.595289351855</v>
      </c>
      <c r="H150" s="18">
        <v>5.79</v>
      </c>
      <c r="J150" s="17">
        <v>42585.444710648146</v>
      </c>
      <c r="K150" s="18">
        <v>11.56</v>
      </c>
      <c r="M150" s="17">
        <v>42219.63795138889</v>
      </c>
      <c r="N150" s="18">
        <v>6.69</v>
      </c>
      <c r="P150" s="17">
        <v>41852.387314814812</v>
      </c>
      <c r="Q150" s="18">
        <v>11.59</v>
      </c>
    </row>
    <row r="151" spans="1:17" x14ac:dyDescent="0.25">
      <c r="A151" s="17">
        <v>43678.472673611112</v>
      </c>
      <c r="B151" s="18">
        <v>11.27</v>
      </c>
      <c r="D151" s="17">
        <v>43313.620555555557</v>
      </c>
      <c r="E151" s="18">
        <v>3.17</v>
      </c>
      <c r="G151" s="17">
        <v>42949.602141203701</v>
      </c>
      <c r="H151" s="18">
        <v>3.62</v>
      </c>
      <c r="J151" s="17">
        <v>42585.454780092594</v>
      </c>
      <c r="K151" s="18">
        <v>13.33</v>
      </c>
      <c r="M151" s="17">
        <v>42219.638402777775</v>
      </c>
      <c r="N151" s="18">
        <v>4.5</v>
      </c>
      <c r="P151" s="17">
        <v>41852.452256944445</v>
      </c>
      <c r="Q151" s="18">
        <v>10.029999999999999</v>
      </c>
    </row>
    <row r="152" spans="1:17" x14ac:dyDescent="0.25">
      <c r="A152" s="17">
        <v>43678.518877314818</v>
      </c>
      <c r="B152" s="18">
        <v>13.82</v>
      </c>
      <c r="D152" s="17">
        <v>43313.621516203704</v>
      </c>
      <c r="E152" s="18">
        <v>3.96</v>
      </c>
      <c r="G152" s="17">
        <v>42949.610555555555</v>
      </c>
      <c r="H152" s="18">
        <v>6.87</v>
      </c>
      <c r="J152" s="17">
        <v>42585.471562500003</v>
      </c>
      <c r="K152" s="18">
        <v>9.82</v>
      </c>
      <c r="M152" s="17">
        <v>42219.641944444447</v>
      </c>
      <c r="N152" s="18">
        <v>11.23</v>
      </c>
      <c r="P152" s="17">
        <v>41852.456747685188</v>
      </c>
      <c r="Q152" s="18">
        <v>12.69</v>
      </c>
    </row>
    <row r="153" spans="1:17" x14ac:dyDescent="0.25">
      <c r="A153" s="17">
        <v>43678.614837962959</v>
      </c>
      <c r="B153" s="18">
        <v>2.98</v>
      </c>
      <c r="D153" s="17">
        <v>43313.634155092594</v>
      </c>
      <c r="E153" s="18">
        <v>7.49</v>
      </c>
      <c r="G153" s="17">
        <v>42950.458356481482</v>
      </c>
      <c r="H153" s="18">
        <v>13.87</v>
      </c>
      <c r="J153" s="17">
        <v>42585.619571759256</v>
      </c>
      <c r="K153" s="18">
        <v>5.65</v>
      </c>
      <c r="M153" s="17">
        <v>42220.487523148149</v>
      </c>
      <c r="N153" s="18">
        <v>10.75</v>
      </c>
      <c r="P153" s="17">
        <v>41852.585405092592</v>
      </c>
      <c r="Q153" s="18">
        <v>10.19</v>
      </c>
    </row>
    <row r="154" spans="1:17" x14ac:dyDescent="0.25">
      <c r="A154" s="17">
        <v>43678.618842592594</v>
      </c>
      <c r="B154" s="18">
        <v>1.73</v>
      </c>
      <c r="D154" s="17">
        <v>43314.49287037037</v>
      </c>
      <c r="E154" s="18">
        <v>14.18</v>
      </c>
      <c r="G154" s="17">
        <v>42950.463090277779</v>
      </c>
      <c r="H154" s="18">
        <v>12.47</v>
      </c>
      <c r="J154" s="17">
        <v>42585.629236111112</v>
      </c>
      <c r="K154" s="18">
        <v>5.72</v>
      </c>
      <c r="M154" s="17">
        <v>42220.505289351851</v>
      </c>
      <c r="N154" s="18">
        <v>12.27</v>
      </c>
      <c r="P154" s="17">
        <v>41852.612175925926</v>
      </c>
      <c r="Q154" s="18">
        <v>3.8</v>
      </c>
    </row>
    <row r="155" spans="1:17" x14ac:dyDescent="0.25">
      <c r="A155" s="17">
        <v>43678.628888888888</v>
      </c>
      <c r="B155" s="18">
        <v>6.34</v>
      </c>
      <c r="D155" s="17">
        <v>43314.497627314813</v>
      </c>
      <c r="E155" s="18">
        <v>14.38</v>
      </c>
      <c r="G155" s="17">
        <v>42950.498391203706</v>
      </c>
      <c r="H155" s="18">
        <v>14.17</v>
      </c>
      <c r="J155" s="17">
        <v>42585.635706018518</v>
      </c>
      <c r="K155" s="18">
        <v>6.65</v>
      </c>
      <c r="M155" s="17">
        <v>42220.62736111111</v>
      </c>
      <c r="N155" s="18">
        <v>10.8</v>
      </c>
      <c r="P155" s="17">
        <v>41852.617245370369</v>
      </c>
      <c r="Q155" s="18">
        <v>6.86</v>
      </c>
    </row>
    <row r="156" spans="1:17" x14ac:dyDescent="0.25">
      <c r="A156" s="17">
        <v>43679.453680555554</v>
      </c>
      <c r="B156" s="18">
        <v>11.55</v>
      </c>
      <c r="D156" s="17">
        <v>43314.539247685185</v>
      </c>
      <c r="E156" s="18">
        <v>14.52</v>
      </c>
      <c r="G156" s="17">
        <v>42950.605925925927</v>
      </c>
      <c r="H156" s="18">
        <v>4.33</v>
      </c>
      <c r="J156" s="17">
        <v>42586.483796296299</v>
      </c>
      <c r="K156" s="18">
        <v>10.73</v>
      </c>
      <c r="M156" s="17">
        <v>42220.630104166667</v>
      </c>
      <c r="N156" s="18">
        <v>5.0599999999999996</v>
      </c>
      <c r="P156" s="17">
        <v>41855.412685185183</v>
      </c>
      <c r="Q156" s="18">
        <v>6.89</v>
      </c>
    </row>
    <row r="157" spans="1:17" x14ac:dyDescent="0.25">
      <c r="A157" s="17">
        <v>43679.467650462961</v>
      </c>
      <c r="B157" s="18">
        <v>13.42</v>
      </c>
      <c r="D157" s="17">
        <v>43314.626736111109</v>
      </c>
      <c r="E157" s="18">
        <v>4.41</v>
      </c>
      <c r="G157" s="17">
        <v>42950.611817129633</v>
      </c>
      <c r="H157" s="18">
        <v>4.78</v>
      </c>
      <c r="J157" s="17">
        <v>42586.491122685184</v>
      </c>
      <c r="K157" s="18">
        <v>12.86</v>
      </c>
      <c r="M157" s="17">
        <v>42220.63045138889</v>
      </c>
      <c r="N157" s="18">
        <v>2.8</v>
      </c>
      <c r="P157" s="17">
        <v>41855.416180555556</v>
      </c>
      <c r="Q157" s="18">
        <v>10.96</v>
      </c>
    </row>
    <row r="158" spans="1:17" x14ac:dyDescent="0.25">
      <c r="A158" s="17">
        <v>43679.580150462964</v>
      </c>
      <c r="B158" s="18">
        <v>4.63</v>
      </c>
      <c r="D158" s="17">
        <v>43314.640150462961</v>
      </c>
      <c r="E158" s="18">
        <v>4.41</v>
      </c>
      <c r="G158" s="17">
        <v>42950.615543981483</v>
      </c>
      <c r="H158" s="18">
        <v>4.71</v>
      </c>
      <c r="J158" s="17">
        <v>42586.491527777776</v>
      </c>
      <c r="K158" s="18">
        <v>14.36</v>
      </c>
      <c r="M158" s="17">
        <v>42221.433321759258</v>
      </c>
      <c r="N158" s="18">
        <v>10.47</v>
      </c>
      <c r="P158" s="17">
        <v>41855.505057870374</v>
      </c>
      <c r="Q158" s="18">
        <v>13.25</v>
      </c>
    </row>
    <row r="159" spans="1:17" x14ac:dyDescent="0.25">
      <c r="A159" s="17">
        <v>43679.583495370367</v>
      </c>
      <c r="B159" s="18">
        <v>3.58</v>
      </c>
      <c r="D159" s="17">
        <v>43315.458923611113</v>
      </c>
      <c r="E159" s="18">
        <v>10.59</v>
      </c>
      <c r="G159" s="17">
        <v>42951.434803240743</v>
      </c>
      <c r="H159" s="18">
        <v>11.83</v>
      </c>
      <c r="J159" s="17">
        <v>42586.626180555555</v>
      </c>
      <c r="K159" s="18">
        <v>4.09</v>
      </c>
      <c r="M159" s="17">
        <v>42221.436319444445</v>
      </c>
      <c r="N159" s="18">
        <v>9.7799999999999994</v>
      </c>
      <c r="P159" s="17">
        <v>41855.644016203703</v>
      </c>
      <c r="Q159" s="18">
        <v>11.82</v>
      </c>
    </row>
    <row r="160" spans="1:17" x14ac:dyDescent="0.25">
      <c r="A160" s="17">
        <v>43679.595578703702</v>
      </c>
      <c r="B160" s="18">
        <v>13.9</v>
      </c>
      <c r="D160" s="17">
        <v>43315.459652777776</v>
      </c>
      <c r="E160" s="18">
        <v>11.14</v>
      </c>
      <c r="G160" s="17">
        <v>42951.4531712963</v>
      </c>
      <c r="H160" s="18">
        <v>10.98</v>
      </c>
      <c r="J160" s="17">
        <v>42586.631226851852</v>
      </c>
      <c r="K160" s="18">
        <v>5.36</v>
      </c>
      <c r="M160" s="17">
        <v>42221.474039351851</v>
      </c>
      <c r="N160" s="18">
        <v>12.17</v>
      </c>
      <c r="P160" s="17">
        <v>41855.651145833333</v>
      </c>
      <c r="Q160" s="18">
        <v>5.89</v>
      </c>
    </row>
    <row r="161" spans="1:17" x14ac:dyDescent="0.25">
      <c r="A161" s="17">
        <v>43682.426793981482</v>
      </c>
      <c r="B161" s="18">
        <v>11.16</v>
      </c>
      <c r="D161" s="17">
        <v>43315.49019675926</v>
      </c>
      <c r="E161" s="18">
        <v>16.010000000000002</v>
      </c>
      <c r="G161" s="17">
        <v>42951.487847222219</v>
      </c>
      <c r="H161" s="18">
        <v>15.04</v>
      </c>
      <c r="J161" s="17">
        <v>42586.64025462963</v>
      </c>
      <c r="K161" s="18">
        <v>5.86</v>
      </c>
      <c r="M161" s="17">
        <v>42221.625150462962</v>
      </c>
      <c r="N161" s="18">
        <v>7.11</v>
      </c>
      <c r="P161" s="17">
        <v>41855.651354166665</v>
      </c>
      <c r="Q161" s="18">
        <v>9.91</v>
      </c>
    </row>
    <row r="162" spans="1:17" x14ac:dyDescent="0.25">
      <c r="A162" s="17">
        <v>43682.471620370372</v>
      </c>
      <c r="B162" s="18">
        <v>12.37</v>
      </c>
      <c r="D162" s="17">
        <v>43315.580949074072</v>
      </c>
      <c r="E162" s="18">
        <v>5.44</v>
      </c>
      <c r="G162" s="17">
        <v>42951.588460648149</v>
      </c>
      <c r="H162" s="18">
        <v>4.47</v>
      </c>
      <c r="J162" s="17">
        <v>42587.455254629633</v>
      </c>
      <c r="K162" s="18">
        <v>10.63</v>
      </c>
      <c r="M162" s="17">
        <v>42221.630682870367</v>
      </c>
      <c r="N162" s="18">
        <v>6.14</v>
      </c>
      <c r="P162" s="17">
        <v>41856.455358796295</v>
      </c>
      <c r="Q162" s="18">
        <v>9.25</v>
      </c>
    </row>
    <row r="163" spans="1:17" x14ac:dyDescent="0.25">
      <c r="A163" s="17">
        <v>43682.533726851849</v>
      </c>
      <c r="B163" s="18">
        <v>12.85</v>
      </c>
      <c r="D163" s="17">
        <v>43315.597928240742</v>
      </c>
      <c r="E163" s="18">
        <v>2</v>
      </c>
      <c r="G163" s="17">
        <v>42951.594421296293</v>
      </c>
      <c r="H163" s="18">
        <v>6.51</v>
      </c>
      <c r="J163" s="17">
        <v>42587.481203703705</v>
      </c>
      <c r="K163" s="18">
        <v>11.71</v>
      </c>
      <c r="M163" s="17">
        <v>42221.640092592592</v>
      </c>
      <c r="N163" s="18">
        <v>4.6100000000000003</v>
      </c>
      <c r="P163" s="17">
        <v>41856.497731481482</v>
      </c>
      <c r="Q163" s="18">
        <v>11.93</v>
      </c>
    </row>
    <row r="164" spans="1:17" x14ac:dyDescent="0.25">
      <c r="A164" s="17">
        <v>43682.616886574076</v>
      </c>
      <c r="B164" s="18">
        <v>4.25</v>
      </c>
      <c r="D164" s="17">
        <v>43315.61482638889</v>
      </c>
      <c r="E164" s="18">
        <v>4.2</v>
      </c>
      <c r="G164" s="17">
        <v>42951.609409722223</v>
      </c>
      <c r="H164" s="18">
        <v>4.45</v>
      </c>
      <c r="J164" s="17">
        <v>42587.481608796297</v>
      </c>
      <c r="K164" s="18">
        <v>15.04</v>
      </c>
      <c r="M164" s="17">
        <v>42222.486851851849</v>
      </c>
      <c r="N164" s="18">
        <v>9.6999999999999993</v>
      </c>
      <c r="P164" s="17">
        <v>41856.624768518515</v>
      </c>
      <c r="Q164" s="18">
        <v>3.65</v>
      </c>
    </row>
    <row r="165" spans="1:17" x14ac:dyDescent="0.25">
      <c r="A165" s="17">
        <v>43682.632870370369</v>
      </c>
      <c r="B165" s="18">
        <v>3.83</v>
      </c>
      <c r="D165" s="17">
        <v>43318.457615740743</v>
      </c>
      <c r="E165" s="18">
        <v>12.2</v>
      </c>
      <c r="G165" s="17">
        <v>42954.437835648147</v>
      </c>
      <c r="H165" s="18">
        <v>14.43</v>
      </c>
      <c r="J165" s="17">
        <v>42587.61519675926</v>
      </c>
      <c r="K165" s="18">
        <v>4.4800000000000004</v>
      </c>
      <c r="M165" s="17">
        <v>42222.491331018522</v>
      </c>
      <c r="N165" s="18">
        <v>12.29</v>
      </c>
      <c r="P165" s="17">
        <v>41856.625057870369</v>
      </c>
      <c r="Q165" s="18">
        <v>7.27</v>
      </c>
    </row>
    <row r="166" spans="1:17" x14ac:dyDescent="0.25">
      <c r="A166" s="17">
        <v>43682.634942129633</v>
      </c>
      <c r="B166" s="18">
        <v>9.93</v>
      </c>
      <c r="D166" s="17">
        <v>43318.490486111114</v>
      </c>
      <c r="E166" s="18">
        <v>12.85</v>
      </c>
      <c r="G166" s="17">
        <v>42954.450578703705</v>
      </c>
      <c r="H166" s="18">
        <v>11.07</v>
      </c>
      <c r="J166" s="17">
        <v>42587.618969907409</v>
      </c>
      <c r="K166" s="18">
        <v>3.92</v>
      </c>
      <c r="M166" s="17">
        <v>42222.504444444443</v>
      </c>
      <c r="N166" s="18">
        <v>13.41</v>
      </c>
      <c r="P166" s="17">
        <v>41856.630532407406</v>
      </c>
      <c r="Q166" s="18">
        <v>11.72</v>
      </c>
    </row>
    <row r="167" spans="1:17" x14ac:dyDescent="0.25">
      <c r="A167" s="17">
        <v>43683.472222222219</v>
      </c>
      <c r="B167" s="18">
        <v>12.27</v>
      </c>
      <c r="D167" s="17">
        <v>43318.536168981482</v>
      </c>
      <c r="E167" s="18">
        <v>13.76</v>
      </c>
      <c r="G167" s="17">
        <v>42954.499618055554</v>
      </c>
      <c r="H167" s="18">
        <v>13.5</v>
      </c>
      <c r="J167" s="17">
        <v>42587.623171296298</v>
      </c>
      <c r="K167" s="18">
        <v>6.17</v>
      </c>
      <c r="M167" s="17">
        <v>42222.623356481483</v>
      </c>
      <c r="N167" s="18">
        <v>5.54</v>
      </c>
      <c r="P167" s="17">
        <v>41857.423796296294</v>
      </c>
      <c r="Q167" s="18">
        <v>11.22</v>
      </c>
    </row>
    <row r="168" spans="1:17" x14ac:dyDescent="0.25">
      <c r="A168" s="17">
        <v>43683.553541666668</v>
      </c>
      <c r="B168" s="18">
        <v>13.54</v>
      </c>
      <c r="D168" s="17">
        <v>43318.59920138889</v>
      </c>
      <c r="E168" s="18">
        <v>4.2699999999999996</v>
      </c>
      <c r="G168" s="17">
        <v>42954.604016203702</v>
      </c>
      <c r="H168" s="18">
        <v>4.91</v>
      </c>
      <c r="J168" s="17">
        <v>42590.433391203704</v>
      </c>
      <c r="K168" s="18">
        <v>12.44</v>
      </c>
      <c r="M168" s="17">
        <v>42222.629062499997</v>
      </c>
      <c r="N168" s="18">
        <v>4.26</v>
      </c>
      <c r="P168" s="17">
        <v>41857.452824074076</v>
      </c>
      <c r="Q168" s="18">
        <v>11.48</v>
      </c>
    </row>
    <row r="169" spans="1:17" x14ac:dyDescent="0.25">
      <c r="A169" s="17">
        <v>43683.623854166668</v>
      </c>
      <c r="B169" s="18">
        <v>12.39</v>
      </c>
      <c r="D169" s="17">
        <v>43318.605173611111</v>
      </c>
      <c r="E169" s="18">
        <v>3.21</v>
      </c>
      <c r="G169" s="17">
        <v>42954.608761574076</v>
      </c>
      <c r="H169" s="18">
        <v>6.74</v>
      </c>
      <c r="J169" s="17">
        <v>42590.483854166669</v>
      </c>
      <c r="K169" s="18">
        <v>11.11</v>
      </c>
      <c r="M169" s="17">
        <v>42222.638738425929</v>
      </c>
      <c r="N169" s="18">
        <v>5.12</v>
      </c>
      <c r="P169" s="17">
        <v>41857.474270833336</v>
      </c>
      <c r="Q169" s="18">
        <v>13.44</v>
      </c>
    </row>
    <row r="170" spans="1:17" x14ac:dyDescent="0.25">
      <c r="A170" s="17">
        <v>43683.625428240739</v>
      </c>
      <c r="B170" s="18">
        <v>3.75</v>
      </c>
      <c r="D170" s="17">
        <v>43318.637673611112</v>
      </c>
      <c r="E170" s="18">
        <v>9.19</v>
      </c>
      <c r="G170" s="17">
        <v>42954.623877314814</v>
      </c>
      <c r="H170" s="18">
        <v>10.82</v>
      </c>
      <c r="J170" s="17">
        <v>42590.530787037038</v>
      </c>
      <c r="K170" s="18">
        <v>13.59</v>
      </c>
      <c r="M170" s="17">
        <v>42223.456504629627</v>
      </c>
      <c r="N170" s="18">
        <v>9.65</v>
      </c>
      <c r="P170" s="17">
        <v>41857.623749999999</v>
      </c>
      <c r="Q170" s="18">
        <v>6.98</v>
      </c>
    </row>
    <row r="171" spans="1:17" x14ac:dyDescent="0.25">
      <c r="A171" s="17">
        <v>43683.629016203704</v>
      </c>
      <c r="B171" s="18">
        <v>1.62</v>
      </c>
      <c r="D171" s="17">
        <v>43319.493564814817</v>
      </c>
      <c r="E171" s="18">
        <v>11.53</v>
      </c>
      <c r="G171" s="17">
        <v>42955.4534375</v>
      </c>
      <c r="H171" s="18">
        <v>11.51</v>
      </c>
      <c r="J171" s="17">
        <v>42590.637465277781</v>
      </c>
      <c r="K171" s="18">
        <v>9.89</v>
      </c>
      <c r="M171" s="17">
        <v>42223.472557870373</v>
      </c>
      <c r="N171" s="18">
        <v>11.03</v>
      </c>
      <c r="P171" s="17">
        <v>41857.625763888886</v>
      </c>
      <c r="Q171" s="18">
        <v>4.18</v>
      </c>
    </row>
    <row r="172" spans="1:17" x14ac:dyDescent="0.25">
      <c r="A172" s="17">
        <v>43684.41333333333</v>
      </c>
      <c r="B172" s="18">
        <v>11.33</v>
      </c>
      <c r="D172" s="17">
        <v>43319.523715277777</v>
      </c>
      <c r="E172" s="18">
        <v>13.93</v>
      </c>
      <c r="G172" s="17">
        <v>42955.502002314817</v>
      </c>
      <c r="H172" s="18">
        <v>14.08</v>
      </c>
      <c r="J172" s="17">
        <v>42590.640532407408</v>
      </c>
      <c r="K172" s="18">
        <v>4.45</v>
      </c>
      <c r="M172" s="17">
        <v>42223.479733796295</v>
      </c>
      <c r="N172" s="18">
        <v>13.35</v>
      </c>
      <c r="P172" s="17">
        <v>41857.625960648147</v>
      </c>
      <c r="Q172" s="18">
        <v>4.99</v>
      </c>
    </row>
    <row r="173" spans="1:17" x14ac:dyDescent="0.25">
      <c r="A173" s="17">
        <v>43684.424386574072</v>
      </c>
      <c r="B173" s="18">
        <v>9.39</v>
      </c>
      <c r="D173" s="17">
        <v>43319.600451388891</v>
      </c>
      <c r="E173" s="18">
        <v>3.67</v>
      </c>
      <c r="G173" s="17">
        <v>42955.600474537037</v>
      </c>
      <c r="H173" s="18">
        <v>3.45</v>
      </c>
      <c r="J173" s="17">
        <v>42590.644074074073</v>
      </c>
      <c r="K173" s="18">
        <v>6.14</v>
      </c>
      <c r="M173" s="17">
        <v>42223.608067129629</v>
      </c>
      <c r="N173" s="18">
        <v>4.33</v>
      </c>
      <c r="P173" s="17">
        <v>41858.452511574076</v>
      </c>
      <c r="Q173" s="18">
        <v>11.66</v>
      </c>
    </row>
    <row r="174" spans="1:17" x14ac:dyDescent="0.25">
      <c r="A174" s="17">
        <v>43684.479317129626</v>
      </c>
      <c r="B174" s="18">
        <v>13.31</v>
      </c>
      <c r="D174" s="17">
        <v>43319.616678240738</v>
      </c>
      <c r="E174" s="18">
        <v>1.6</v>
      </c>
      <c r="G174" s="17">
        <v>42955.617997685185</v>
      </c>
      <c r="H174" s="18">
        <v>5.36</v>
      </c>
      <c r="J174" s="17">
        <v>42591.494988425926</v>
      </c>
      <c r="K174" s="18">
        <v>12.28</v>
      </c>
      <c r="M174" s="17">
        <v>42223.619618055556</v>
      </c>
      <c r="N174" s="18">
        <v>5.38</v>
      </c>
      <c r="P174" s="17">
        <v>41858.472291666665</v>
      </c>
      <c r="Q174" s="18">
        <v>10.33</v>
      </c>
    </row>
    <row r="175" spans="1:17" x14ac:dyDescent="0.25">
      <c r="A175" s="17">
        <v>43684.604432870372</v>
      </c>
      <c r="B175" s="18">
        <v>3.29</v>
      </c>
      <c r="D175" s="17">
        <v>43319.620254629626</v>
      </c>
      <c r="E175" s="18">
        <v>12.61</v>
      </c>
      <c r="G175" s="17">
        <v>42955.628206018519</v>
      </c>
      <c r="H175" s="18">
        <v>13.08</v>
      </c>
      <c r="J175" s="17">
        <v>42591.531909722224</v>
      </c>
      <c r="K175" s="18">
        <v>12.9</v>
      </c>
      <c r="M175" s="17">
        <v>42223.623310185183</v>
      </c>
      <c r="N175" s="18">
        <v>6.15</v>
      </c>
      <c r="P175" s="17">
        <v>41858.482835648145</v>
      </c>
      <c r="Q175" s="18">
        <v>12.37</v>
      </c>
    </row>
    <row r="176" spans="1:17" x14ac:dyDescent="0.25">
      <c r="A176" s="17">
        <v>43684.621400462966</v>
      </c>
      <c r="B176" s="18">
        <v>6.39</v>
      </c>
      <c r="D176" s="17">
        <v>43320.438993055555</v>
      </c>
      <c r="E176" s="18">
        <v>12.15</v>
      </c>
      <c r="G176" s="17">
        <v>42956.421284722222</v>
      </c>
      <c r="H176" s="18">
        <v>14.36</v>
      </c>
      <c r="J176" s="17">
        <v>42591.63726851852</v>
      </c>
      <c r="K176" s="18">
        <v>12.99</v>
      </c>
      <c r="M176" s="17">
        <v>42226.455925925926</v>
      </c>
      <c r="N176" s="18">
        <v>13.35</v>
      </c>
      <c r="P176" s="17">
        <v>41858.6247337963</v>
      </c>
      <c r="Q176" s="18">
        <v>4.6399999999999997</v>
      </c>
    </row>
    <row r="177" spans="1:17" x14ac:dyDescent="0.25">
      <c r="A177" s="17">
        <v>43684.623055555552</v>
      </c>
      <c r="B177" s="18">
        <v>5.83</v>
      </c>
      <c r="D177" s="17">
        <v>43320.475648148145</v>
      </c>
      <c r="E177" s="18">
        <v>13.43</v>
      </c>
      <c r="G177" s="17">
        <v>42956.433032407411</v>
      </c>
      <c r="H177" s="18">
        <v>11.76</v>
      </c>
      <c r="J177" s="17">
        <v>42591.640636574077</v>
      </c>
      <c r="K177" s="18">
        <v>3.89</v>
      </c>
      <c r="M177" s="17">
        <v>42226.476423611108</v>
      </c>
      <c r="N177" s="18">
        <v>12.97</v>
      </c>
      <c r="P177" s="17">
        <v>41858.6249537037</v>
      </c>
      <c r="Q177" s="18">
        <v>5.82</v>
      </c>
    </row>
    <row r="178" spans="1:17" x14ac:dyDescent="0.25">
      <c r="A178" s="17">
        <v>43685.460763888892</v>
      </c>
      <c r="B178" s="18">
        <v>8.1199999999999992</v>
      </c>
      <c r="D178" s="17">
        <v>43320.499282407407</v>
      </c>
      <c r="E178" s="18">
        <v>13.63</v>
      </c>
      <c r="G178" s="17">
        <v>42956.489594907405</v>
      </c>
      <c r="H178" s="18">
        <v>15.54</v>
      </c>
      <c r="J178" s="17">
        <v>42592.434490740743</v>
      </c>
      <c r="K178" s="18">
        <v>11.78</v>
      </c>
      <c r="M178" s="17">
        <v>42226.555879629632</v>
      </c>
      <c r="N178" s="18">
        <v>11.98</v>
      </c>
      <c r="P178" s="17">
        <v>41858.628645833334</v>
      </c>
      <c r="Q178" s="18">
        <v>5.81</v>
      </c>
    </row>
    <row r="179" spans="1:17" x14ac:dyDescent="0.25">
      <c r="A179" s="17">
        <v>43685.469965277778</v>
      </c>
      <c r="B179" s="18">
        <v>12.57</v>
      </c>
      <c r="D179" s="17">
        <v>43320.594837962963</v>
      </c>
      <c r="E179" s="18">
        <v>3.22</v>
      </c>
      <c r="G179" s="17">
        <v>42956.598587962966</v>
      </c>
      <c r="H179" s="18">
        <v>6.84</v>
      </c>
      <c r="J179" s="17">
        <v>42592.466354166667</v>
      </c>
      <c r="K179" s="18">
        <v>12.89</v>
      </c>
      <c r="M179" s="17">
        <v>42226.637175925927</v>
      </c>
      <c r="N179" s="18">
        <v>10.75</v>
      </c>
      <c r="P179" s="17">
        <v>41859.433819444443</v>
      </c>
      <c r="Q179" s="18">
        <v>8.52</v>
      </c>
    </row>
    <row r="180" spans="1:17" x14ac:dyDescent="0.25">
      <c r="A180" s="17">
        <v>43685.500601851854</v>
      </c>
      <c r="B180" s="18">
        <v>13.79</v>
      </c>
      <c r="D180" s="17">
        <v>43320.615300925929</v>
      </c>
      <c r="E180" s="18">
        <v>3.26</v>
      </c>
      <c r="G180" s="17">
        <v>42956.60496527778</v>
      </c>
      <c r="H180" s="18">
        <v>3.5</v>
      </c>
      <c r="J180" s="17">
        <v>42592.483414351853</v>
      </c>
      <c r="K180" s="18">
        <v>13.96</v>
      </c>
      <c r="M180" s="17">
        <v>42226.644062500003</v>
      </c>
      <c r="N180" s="18">
        <v>6.64</v>
      </c>
      <c r="P180" s="17">
        <v>41859.438194444447</v>
      </c>
      <c r="Q180" s="18">
        <v>9.5399999999999991</v>
      </c>
    </row>
    <row r="181" spans="1:17" x14ac:dyDescent="0.25">
      <c r="A181" s="17">
        <v>43685.622210648151</v>
      </c>
      <c r="B181" s="18">
        <v>3.98</v>
      </c>
      <c r="D181" s="17">
        <v>43320.629849537036</v>
      </c>
      <c r="E181" s="18">
        <v>6.45</v>
      </c>
      <c r="G181" s="17">
        <v>42956.617314814815</v>
      </c>
      <c r="H181" s="18">
        <v>6.41</v>
      </c>
      <c r="J181" s="17">
        <v>42592.630300925928</v>
      </c>
      <c r="K181" s="18">
        <v>6.46</v>
      </c>
      <c r="M181" s="17">
        <v>42226.64502314815</v>
      </c>
      <c r="N181" s="18">
        <v>1.68</v>
      </c>
      <c r="P181" s="17">
        <v>41859.465162037035</v>
      </c>
      <c r="Q181" s="18">
        <v>13.06</v>
      </c>
    </row>
    <row r="182" spans="1:17" x14ac:dyDescent="0.25">
      <c r="A182" s="17">
        <v>43685.649791666663</v>
      </c>
      <c r="B182" s="18">
        <v>9.7799999999999994</v>
      </c>
      <c r="D182" s="17">
        <v>43321.472094907411</v>
      </c>
      <c r="E182" s="18">
        <v>12.63</v>
      </c>
      <c r="G182" s="17">
        <v>42957.447118055556</v>
      </c>
      <c r="H182" s="18">
        <v>11.52</v>
      </c>
      <c r="J182" s="17">
        <v>42592.631006944444</v>
      </c>
      <c r="K182" s="18">
        <v>6.6</v>
      </c>
      <c r="M182" s="17">
        <v>42227.487500000003</v>
      </c>
      <c r="N182" s="18">
        <v>10.56</v>
      </c>
      <c r="P182" s="17">
        <v>41859.614606481482</v>
      </c>
      <c r="Q182" s="18">
        <v>5.0999999999999996</v>
      </c>
    </row>
    <row r="183" spans="1:17" x14ac:dyDescent="0.25">
      <c r="A183" s="17">
        <v>43686.451944444445</v>
      </c>
      <c r="B183" s="18">
        <v>11.96</v>
      </c>
      <c r="D183" s="17">
        <v>43321.485000000001</v>
      </c>
      <c r="E183" s="18">
        <v>12.7</v>
      </c>
      <c r="G183" s="17">
        <v>42957.462002314816</v>
      </c>
      <c r="H183" s="18">
        <v>13.38</v>
      </c>
      <c r="J183" s="17">
        <v>42592.63490740741</v>
      </c>
      <c r="K183" s="18">
        <v>4.33</v>
      </c>
      <c r="M183" s="17">
        <v>42227.502187500002</v>
      </c>
      <c r="N183" s="18">
        <v>13.19</v>
      </c>
      <c r="P183" s="17">
        <v>41859.619155092594</v>
      </c>
      <c r="Q183" s="18">
        <v>7.04</v>
      </c>
    </row>
    <row r="184" spans="1:17" x14ac:dyDescent="0.25">
      <c r="A184" s="17">
        <v>43686.458009259259</v>
      </c>
      <c r="B184" s="18">
        <v>10.92</v>
      </c>
      <c r="D184" s="17">
        <v>43321.485277777778</v>
      </c>
      <c r="E184" s="18">
        <v>11.96</v>
      </c>
      <c r="G184" s="17">
        <v>42957.462418981479</v>
      </c>
      <c r="H184" s="18">
        <v>13.53</v>
      </c>
      <c r="J184" s="17">
        <v>42593.476377314815</v>
      </c>
      <c r="K184" s="18">
        <v>12.21</v>
      </c>
      <c r="M184" s="17">
        <v>42227.632303240738</v>
      </c>
      <c r="N184" s="18">
        <v>13.17</v>
      </c>
      <c r="P184" s="17">
        <v>41859.619409722225</v>
      </c>
      <c r="Q184" s="18">
        <v>7.27</v>
      </c>
    </row>
    <row r="185" spans="1:17" x14ac:dyDescent="0.25">
      <c r="A185" s="17">
        <v>43686.478206018517</v>
      </c>
      <c r="B185" s="18">
        <v>13.43</v>
      </c>
      <c r="D185" s="17">
        <v>43321.585057870368</v>
      </c>
      <c r="E185" s="18">
        <v>3.14</v>
      </c>
      <c r="G185" s="17">
        <v>42957.600902777776</v>
      </c>
      <c r="H185" s="18">
        <v>7.05</v>
      </c>
      <c r="J185" s="17">
        <v>42593.505891203706</v>
      </c>
      <c r="K185" s="18">
        <v>14.56</v>
      </c>
      <c r="M185" s="17">
        <v>42227.635023148148</v>
      </c>
      <c r="N185" s="18">
        <v>3.31</v>
      </c>
      <c r="P185" s="17">
        <v>41862.416041666664</v>
      </c>
      <c r="Q185" s="18">
        <v>10.39</v>
      </c>
    </row>
    <row r="186" spans="1:17" x14ac:dyDescent="0.25">
      <c r="A186" s="17">
        <v>43686.571064814816</v>
      </c>
      <c r="B186" s="18">
        <v>4</v>
      </c>
      <c r="D186" s="17">
        <v>43321.600358796299</v>
      </c>
      <c r="E186" s="18">
        <v>4.0999999999999996</v>
      </c>
      <c r="G186" s="17">
        <v>42957.614178240743</v>
      </c>
      <c r="H186" s="18">
        <v>4.42</v>
      </c>
      <c r="J186" s="17">
        <v>42593.535300925927</v>
      </c>
      <c r="K186" s="18">
        <v>12.68</v>
      </c>
      <c r="M186" s="17">
        <v>42227.635428240741</v>
      </c>
      <c r="N186" s="18">
        <v>5.13</v>
      </c>
      <c r="P186" s="17">
        <v>41862.448634259257</v>
      </c>
      <c r="Q186" s="18">
        <v>8.8699999999999992</v>
      </c>
    </row>
    <row r="187" spans="1:17" x14ac:dyDescent="0.25">
      <c r="A187" s="17">
        <v>43686.572847222225</v>
      </c>
      <c r="B187" s="18">
        <v>4.28</v>
      </c>
      <c r="D187" s="17">
        <v>43321.62358796296</v>
      </c>
      <c r="E187" s="18">
        <v>5.4</v>
      </c>
      <c r="G187" s="17">
        <v>42957.615254629629</v>
      </c>
      <c r="H187" s="18">
        <v>6.39</v>
      </c>
      <c r="J187" s="17">
        <v>42593.617534722223</v>
      </c>
      <c r="K187" s="18">
        <v>5.64</v>
      </c>
      <c r="M187" s="17">
        <v>42228.434849537036</v>
      </c>
      <c r="N187" s="18">
        <v>11.47</v>
      </c>
      <c r="P187" s="17">
        <v>41862.50409722222</v>
      </c>
      <c r="Q187" s="18">
        <v>12.59</v>
      </c>
    </row>
    <row r="188" spans="1:17" x14ac:dyDescent="0.25">
      <c r="A188" s="17">
        <v>43686.585659722223</v>
      </c>
      <c r="B188" s="18">
        <v>4.28</v>
      </c>
      <c r="D188" s="17">
        <v>43322.462766203702</v>
      </c>
      <c r="E188" s="18">
        <v>13.26</v>
      </c>
      <c r="G188" s="17">
        <v>42958.445706018516</v>
      </c>
      <c r="H188" s="18">
        <v>13.23</v>
      </c>
      <c r="J188" s="17">
        <v>42593.63144675926</v>
      </c>
      <c r="K188" s="18">
        <v>4.21</v>
      </c>
      <c r="M188" s="17">
        <v>42228.456597222219</v>
      </c>
      <c r="N188" s="18">
        <v>10.73</v>
      </c>
      <c r="P188" s="17">
        <v>41862.63890046296</v>
      </c>
      <c r="Q188" s="18">
        <v>11.33</v>
      </c>
    </row>
    <row r="189" spans="1:17" x14ac:dyDescent="0.25">
      <c r="A189" s="17">
        <v>43689.47042824074</v>
      </c>
      <c r="B189" s="18">
        <v>11.9</v>
      </c>
      <c r="D189" s="17">
        <v>43322.479583333334</v>
      </c>
      <c r="E189" s="18">
        <v>13.04</v>
      </c>
      <c r="G189" s="17">
        <v>42958.449374999997</v>
      </c>
      <c r="H189" s="18">
        <v>12.15</v>
      </c>
      <c r="J189" s="17">
        <v>42594.457766203705</v>
      </c>
      <c r="K189" s="18">
        <v>14.14</v>
      </c>
      <c r="M189" s="17">
        <v>42228.497719907406</v>
      </c>
      <c r="N189" s="18">
        <v>14.18</v>
      </c>
      <c r="P189" s="17">
        <v>41862.652997685182</v>
      </c>
      <c r="Q189" s="18">
        <v>4.92</v>
      </c>
    </row>
    <row r="190" spans="1:17" x14ac:dyDescent="0.25">
      <c r="A190" s="17">
        <v>43689.528819444444</v>
      </c>
      <c r="B190" s="18">
        <v>9.7200000000000006</v>
      </c>
      <c r="D190" s="17">
        <v>43322.490057870367</v>
      </c>
      <c r="E190" s="18">
        <v>11.38</v>
      </c>
      <c r="G190" s="17">
        <v>42958.457557870373</v>
      </c>
      <c r="H190" s="18">
        <v>12.13</v>
      </c>
      <c r="J190" s="17">
        <v>42594.470254629632</v>
      </c>
      <c r="K190" s="18">
        <v>11.37</v>
      </c>
      <c r="M190" s="17">
        <v>42228.632511574076</v>
      </c>
      <c r="N190" s="18">
        <v>5.49</v>
      </c>
      <c r="P190" s="17">
        <v>41862.653912037036</v>
      </c>
      <c r="Q190" s="18">
        <v>8.16</v>
      </c>
    </row>
    <row r="191" spans="1:17" x14ac:dyDescent="0.25">
      <c r="A191" s="17">
        <v>43689.547685185185</v>
      </c>
      <c r="B191" s="18">
        <v>14.14</v>
      </c>
      <c r="D191" s="17">
        <v>43322.583055555559</v>
      </c>
      <c r="E191" s="18">
        <v>4.18</v>
      </c>
      <c r="G191" s="17">
        <v>42958.583969907406</v>
      </c>
      <c r="H191" s="18">
        <v>4.33</v>
      </c>
      <c r="J191" s="17">
        <v>42594.484918981485</v>
      </c>
      <c r="K191" s="18">
        <v>11.06</v>
      </c>
      <c r="M191" s="17">
        <v>42228.633206018516</v>
      </c>
      <c r="N191" s="18">
        <v>4.2699999999999996</v>
      </c>
      <c r="P191" s="17">
        <v>41863.484432870369</v>
      </c>
      <c r="Q191" s="18">
        <v>9.99</v>
      </c>
    </row>
    <row r="192" spans="1:17" x14ac:dyDescent="0.25">
      <c r="A192" s="17">
        <v>43689.60596064815</v>
      </c>
      <c r="B192" s="18">
        <v>4.22</v>
      </c>
      <c r="D192" s="17">
        <v>43322.609432870369</v>
      </c>
      <c r="E192" s="18">
        <v>4.22</v>
      </c>
      <c r="G192" s="17">
        <v>42958.586284722223</v>
      </c>
      <c r="H192" s="18">
        <v>5.65</v>
      </c>
      <c r="J192" s="17">
        <v>42594.614328703705</v>
      </c>
      <c r="K192" s="18">
        <v>3.83</v>
      </c>
      <c r="M192" s="17">
        <v>42228.633391203701</v>
      </c>
      <c r="N192" s="18">
        <v>6.78</v>
      </c>
      <c r="P192" s="17">
        <v>41863.49827546296</v>
      </c>
      <c r="Q192" s="18">
        <v>12.93</v>
      </c>
    </row>
    <row r="193" spans="1:17" x14ac:dyDescent="0.25">
      <c r="A193" s="17">
        <v>43689.606898148151</v>
      </c>
      <c r="B193" s="18">
        <v>5.13</v>
      </c>
      <c r="D193" s="17">
        <v>43322.631412037037</v>
      </c>
      <c r="E193" s="18">
        <v>6.63</v>
      </c>
      <c r="G193" s="17">
        <v>42958.586944444447</v>
      </c>
      <c r="H193" s="18">
        <v>6.32</v>
      </c>
      <c r="J193" s="17">
        <v>42594.620613425926</v>
      </c>
      <c r="K193" s="18">
        <v>5.73</v>
      </c>
      <c r="M193" s="17">
        <v>42229.493333333332</v>
      </c>
      <c r="N193" s="18">
        <v>14.49</v>
      </c>
      <c r="P193" s="17">
        <v>41863.635312500002</v>
      </c>
      <c r="Q193" s="18">
        <v>12.93</v>
      </c>
    </row>
    <row r="194" spans="1:17" x14ac:dyDescent="0.25">
      <c r="A194" s="17">
        <v>43689.614907407406</v>
      </c>
      <c r="B194" s="18">
        <v>2.96</v>
      </c>
      <c r="D194" s="17">
        <v>43325.423020833332</v>
      </c>
      <c r="E194" s="18">
        <v>11.44</v>
      </c>
      <c r="G194" s="17">
        <v>42961.427094907405</v>
      </c>
      <c r="H194" s="18">
        <v>12.63</v>
      </c>
      <c r="J194" s="17">
        <v>42594.622314814813</v>
      </c>
      <c r="K194" s="18">
        <v>4.75</v>
      </c>
      <c r="M194" s="17">
        <v>42229.50403935185</v>
      </c>
      <c r="N194" s="18">
        <v>12.57</v>
      </c>
      <c r="P194" s="17">
        <v>41863.640069444446</v>
      </c>
      <c r="Q194" s="18">
        <v>5.45</v>
      </c>
    </row>
    <row r="195" spans="1:17" x14ac:dyDescent="0.25">
      <c r="A195" s="17">
        <v>43689.633402777778</v>
      </c>
      <c r="B195" s="18">
        <v>5.2</v>
      </c>
      <c r="D195" s="17">
        <v>43325.487187500003</v>
      </c>
      <c r="E195" s="18">
        <v>13.46</v>
      </c>
      <c r="G195" s="17">
        <v>42961.459652777776</v>
      </c>
      <c r="H195" s="18">
        <v>12.17</v>
      </c>
      <c r="J195" s="17">
        <v>42597.444282407407</v>
      </c>
      <c r="K195" s="18">
        <v>12.51</v>
      </c>
      <c r="M195" s="17">
        <v>42229.524826388886</v>
      </c>
      <c r="N195" s="18">
        <v>12.22</v>
      </c>
      <c r="P195" s="17">
        <v>41863.640983796293</v>
      </c>
      <c r="Q195" s="18">
        <v>3.95</v>
      </c>
    </row>
    <row r="196" spans="1:17" x14ac:dyDescent="0.25">
      <c r="A196" s="17">
        <v>43690.461168981485</v>
      </c>
      <c r="B196" s="18">
        <v>12.39</v>
      </c>
      <c r="D196" s="17">
        <v>43325.539074074077</v>
      </c>
      <c r="E196" s="18">
        <v>14.63</v>
      </c>
      <c r="G196" s="17">
        <v>42961.495937500003</v>
      </c>
      <c r="H196" s="18">
        <v>13.57</v>
      </c>
      <c r="J196" s="17">
        <v>42597.467106481483</v>
      </c>
      <c r="K196" s="18">
        <v>10.29</v>
      </c>
      <c r="M196" s="17">
        <v>42229.622928240744</v>
      </c>
      <c r="N196" s="18">
        <v>5.95</v>
      </c>
      <c r="P196" s="17">
        <v>41864.439872685187</v>
      </c>
      <c r="Q196" s="18">
        <v>12.14</v>
      </c>
    </row>
    <row r="197" spans="1:17" x14ac:dyDescent="0.25">
      <c r="A197" s="17">
        <v>43690.53707175926</v>
      </c>
      <c r="B197" s="18">
        <v>12.65</v>
      </c>
      <c r="D197" s="17">
        <v>43325.61681712963</v>
      </c>
      <c r="E197" s="18">
        <v>2.76</v>
      </c>
      <c r="G197" s="17">
        <v>42961.612511574072</v>
      </c>
      <c r="H197" s="18">
        <v>8.5299999999999994</v>
      </c>
      <c r="J197" s="17">
        <v>42597.502395833333</v>
      </c>
      <c r="K197" s="18">
        <v>10.44</v>
      </c>
      <c r="M197" s="17">
        <v>42229.636284722219</v>
      </c>
      <c r="N197" s="18">
        <v>4.8600000000000003</v>
      </c>
      <c r="P197" s="17">
        <v>41864.450775462959</v>
      </c>
      <c r="Q197" s="18">
        <v>10.47</v>
      </c>
    </row>
    <row r="198" spans="1:17" x14ac:dyDescent="0.25">
      <c r="A198" s="17">
        <v>43690.61855324074</v>
      </c>
      <c r="B198" s="18">
        <v>4.2699999999999996</v>
      </c>
      <c r="D198" s="17">
        <v>43325.618981481479</v>
      </c>
      <c r="E198" s="18">
        <v>4.8</v>
      </c>
      <c r="G198" s="17">
        <v>42961.616863425923</v>
      </c>
      <c r="H198" s="18">
        <v>2.5099999999999998</v>
      </c>
      <c r="J198" s="17">
        <v>42597.643518518518</v>
      </c>
      <c r="K198" s="18">
        <v>4.25</v>
      </c>
      <c r="M198" s="17">
        <v>42230.446331018517</v>
      </c>
      <c r="N198" s="18">
        <v>12.42</v>
      </c>
      <c r="P198" s="17">
        <v>41864.461712962962</v>
      </c>
      <c r="Q198" s="18">
        <v>13.79</v>
      </c>
    </row>
    <row r="199" spans="1:17" x14ac:dyDescent="0.25">
      <c r="A199" s="17">
        <v>43690.643530092595</v>
      </c>
      <c r="B199" s="18">
        <v>11.72</v>
      </c>
      <c r="D199" s="17">
        <v>43325.625983796293</v>
      </c>
      <c r="E199" s="18">
        <v>9.4499999999999993</v>
      </c>
      <c r="G199" s="17">
        <v>42961.639525462961</v>
      </c>
      <c r="H199" s="18">
        <v>11.01</v>
      </c>
      <c r="J199" s="17">
        <v>42597.656493055554</v>
      </c>
      <c r="K199" s="18">
        <v>10.7</v>
      </c>
      <c r="M199" s="17">
        <v>42230.448009259257</v>
      </c>
      <c r="N199" s="18">
        <v>10.43</v>
      </c>
      <c r="P199" s="17">
        <v>41864.627013888887</v>
      </c>
      <c r="Q199" s="18">
        <v>6.51</v>
      </c>
    </row>
    <row r="200" spans="1:17" x14ac:dyDescent="0.25">
      <c r="A200" s="17">
        <v>43690.654143518521</v>
      </c>
      <c r="B200" s="18">
        <v>1.77</v>
      </c>
      <c r="D200" s="17">
        <v>43326.48778935185</v>
      </c>
      <c r="E200" s="18">
        <v>12.45</v>
      </c>
      <c r="G200" s="17">
        <v>42962.440659722219</v>
      </c>
      <c r="H200" s="18">
        <v>10.68</v>
      </c>
      <c r="J200" s="17">
        <v>42597.657870370371</v>
      </c>
      <c r="K200" s="18">
        <v>9.6199999999999992</v>
      </c>
      <c r="M200" s="17">
        <v>42230.477627314816</v>
      </c>
      <c r="N200" s="18">
        <v>14.23</v>
      </c>
      <c r="P200" s="17">
        <v>41864.635196759256</v>
      </c>
      <c r="Q200" s="18">
        <v>5.01</v>
      </c>
    </row>
    <row r="201" spans="1:17" x14ac:dyDescent="0.25">
      <c r="A201" s="17">
        <v>43691.425567129627</v>
      </c>
      <c r="B201" s="18">
        <v>10.49</v>
      </c>
      <c r="D201" s="17">
        <v>43326.495567129627</v>
      </c>
      <c r="E201" s="18">
        <v>12.89</v>
      </c>
      <c r="G201" s="17">
        <v>42962.478391203702</v>
      </c>
      <c r="H201" s="18">
        <v>13.34</v>
      </c>
      <c r="J201" s="17">
        <v>42598.488981481481</v>
      </c>
      <c r="K201" s="18">
        <v>11.58</v>
      </c>
      <c r="M201" s="17">
        <v>42230.568252314813</v>
      </c>
      <c r="N201" s="18">
        <v>4.51</v>
      </c>
      <c r="P201" s="17">
        <v>41864.636365740742</v>
      </c>
      <c r="Q201" s="18">
        <v>6.88</v>
      </c>
    </row>
    <row r="202" spans="1:17" x14ac:dyDescent="0.25">
      <c r="A202" s="17">
        <v>43691.473402777781</v>
      </c>
      <c r="B202" s="18">
        <v>12.22</v>
      </c>
      <c r="D202" s="17">
        <v>43326.596053240741</v>
      </c>
      <c r="E202" s="18">
        <v>1.84</v>
      </c>
      <c r="G202" s="17">
        <v>42962.594710648147</v>
      </c>
      <c r="H202" s="18">
        <v>3.49</v>
      </c>
      <c r="J202" s="17">
        <v>42598.50309027778</v>
      </c>
      <c r="K202" s="18">
        <v>12.45</v>
      </c>
      <c r="M202" s="17">
        <v>42230.586770833332</v>
      </c>
      <c r="N202" s="18">
        <v>4.43</v>
      </c>
      <c r="P202" s="17">
        <v>41865.463726851849</v>
      </c>
      <c r="Q202" s="18">
        <v>12.34</v>
      </c>
    </row>
    <row r="203" spans="1:17" x14ac:dyDescent="0.25">
      <c r="A203" s="17">
        <v>43691.516493055555</v>
      </c>
      <c r="B203" s="18">
        <v>14.18</v>
      </c>
      <c r="D203" s="17">
        <v>43326.60664351852</v>
      </c>
      <c r="E203" s="18">
        <v>4.09</v>
      </c>
      <c r="G203" s="17">
        <v>42962.611087962963</v>
      </c>
      <c r="H203" s="18">
        <v>7.32</v>
      </c>
      <c r="J203" s="17">
        <v>42598.627650462964</v>
      </c>
      <c r="K203" s="18">
        <v>12.26</v>
      </c>
      <c r="M203" s="17">
        <v>42230.630277777775</v>
      </c>
      <c r="N203" s="18">
        <v>7.14</v>
      </c>
      <c r="P203" s="17">
        <v>41865.477060185185</v>
      </c>
      <c r="Q203" s="18">
        <v>9.89</v>
      </c>
    </row>
    <row r="204" spans="1:17" x14ac:dyDescent="0.25">
      <c r="A204" s="17">
        <v>43691.625057870369</v>
      </c>
      <c r="B204" s="18">
        <v>6.69</v>
      </c>
      <c r="D204" s="17">
        <v>43326.608668981484</v>
      </c>
      <c r="E204" s="18">
        <v>11.43</v>
      </c>
      <c r="G204" s="17">
        <v>42962.621863425928</v>
      </c>
      <c r="H204" s="18">
        <v>12.19</v>
      </c>
      <c r="J204" s="17">
        <v>42598.636053240742</v>
      </c>
      <c r="K204" s="18">
        <v>3.21</v>
      </c>
      <c r="M204" s="17">
        <v>42233.435983796298</v>
      </c>
      <c r="N204" s="18">
        <v>12.51</v>
      </c>
      <c r="P204" s="17">
        <v>41865.503136574072</v>
      </c>
      <c r="Q204" s="18">
        <v>13.41</v>
      </c>
    </row>
    <row r="205" spans="1:17" x14ac:dyDescent="0.25">
      <c r="A205" s="17">
        <v>43691.625555555554</v>
      </c>
      <c r="B205" s="18">
        <v>3.77</v>
      </c>
      <c r="D205" s="17">
        <v>43327.423877314817</v>
      </c>
      <c r="E205" s="18">
        <v>11.21</v>
      </c>
      <c r="G205" s="17">
        <v>42963.424664351849</v>
      </c>
      <c r="H205" s="18">
        <v>11.79</v>
      </c>
      <c r="J205" s="17">
        <v>42598.636296296296</v>
      </c>
      <c r="K205" s="18">
        <v>5.07</v>
      </c>
      <c r="M205" s="17">
        <v>42233.483472222222</v>
      </c>
      <c r="N205" s="18">
        <v>10.68</v>
      </c>
      <c r="P205" s="17">
        <v>41865.633831018517</v>
      </c>
      <c r="Q205" s="18">
        <v>5.68</v>
      </c>
    </row>
    <row r="206" spans="1:17" x14ac:dyDescent="0.25">
      <c r="A206" s="17">
        <v>43691.626516203702</v>
      </c>
      <c r="B206" s="18">
        <v>2.94</v>
      </c>
      <c r="D206" s="17">
        <v>43327.474120370367</v>
      </c>
      <c r="E206" s="18">
        <v>13.96</v>
      </c>
      <c r="G206" s="17">
        <v>42963.433842592596</v>
      </c>
      <c r="H206" s="18">
        <v>12.37</v>
      </c>
      <c r="J206" s="17">
        <v>42599.44630787037</v>
      </c>
      <c r="K206" s="18">
        <v>10.29</v>
      </c>
      <c r="M206" s="17">
        <v>42233.515972222223</v>
      </c>
      <c r="N206" s="18">
        <v>12.17</v>
      </c>
      <c r="P206" s="17">
        <v>41865.634120370371</v>
      </c>
      <c r="Q206" s="18">
        <v>5.41</v>
      </c>
    </row>
    <row r="207" spans="1:17" x14ac:dyDescent="0.25">
      <c r="A207" s="17">
        <v>43692.443807870368</v>
      </c>
      <c r="B207" s="18">
        <v>11.83</v>
      </c>
      <c r="D207" s="17">
        <v>43327.477835648147</v>
      </c>
      <c r="E207" s="18">
        <v>13.62</v>
      </c>
      <c r="G207" s="17">
        <v>42963.471006944441</v>
      </c>
      <c r="H207" s="18">
        <v>13.94</v>
      </c>
      <c r="J207" s="17">
        <v>42599.449652777781</v>
      </c>
      <c r="K207" s="18">
        <v>11.44</v>
      </c>
      <c r="M207" s="17">
        <v>42233.637002314812</v>
      </c>
      <c r="N207" s="18">
        <v>9.75</v>
      </c>
      <c r="P207" s="17">
        <v>41865.635046296295</v>
      </c>
      <c r="Q207" s="18">
        <v>4.8499999999999996</v>
      </c>
    </row>
    <row r="208" spans="1:17" x14ac:dyDescent="0.25">
      <c r="A208" s="17">
        <v>43692.45652777778</v>
      </c>
      <c r="B208" s="18">
        <v>12.1</v>
      </c>
      <c r="D208" s="17">
        <v>43327.596134259256</v>
      </c>
      <c r="E208" s="18">
        <v>3.26</v>
      </c>
      <c r="G208" s="17">
        <v>42963.590520833335</v>
      </c>
      <c r="H208" s="18">
        <v>3.64</v>
      </c>
      <c r="J208" s="17">
        <v>42599.470439814817</v>
      </c>
      <c r="K208" s="18">
        <v>13.27</v>
      </c>
      <c r="M208" s="17">
        <v>42233.63957175926</v>
      </c>
      <c r="N208" s="18">
        <v>4.91</v>
      </c>
      <c r="P208" s="17">
        <v>41866.448576388888</v>
      </c>
      <c r="Q208" s="18">
        <v>11.06</v>
      </c>
    </row>
    <row r="209" spans="1:17" x14ac:dyDescent="0.25">
      <c r="A209" s="17">
        <v>43692.518483796295</v>
      </c>
      <c r="B209" s="18">
        <v>13.73</v>
      </c>
      <c r="D209" s="17">
        <v>43327.600578703707</v>
      </c>
      <c r="E209" s="18">
        <v>3.46</v>
      </c>
      <c r="G209" s="17">
        <v>42963.611377314817</v>
      </c>
      <c r="H209" s="18">
        <v>6.03</v>
      </c>
      <c r="J209" s="17">
        <v>42599.639120370368</v>
      </c>
      <c r="K209" s="18">
        <v>4.6500000000000004</v>
      </c>
      <c r="M209" s="17">
        <v>42233.644976851851</v>
      </c>
      <c r="N209" s="18">
        <v>7.05</v>
      </c>
      <c r="P209" s="17">
        <v>41866.480023148149</v>
      </c>
      <c r="Q209" s="18">
        <v>13.09</v>
      </c>
    </row>
    <row r="210" spans="1:17" x14ac:dyDescent="0.25">
      <c r="A210" s="17">
        <v>43692.594236111108</v>
      </c>
      <c r="B210" s="18">
        <v>1.6</v>
      </c>
      <c r="D210" s="17">
        <v>43327.629513888889</v>
      </c>
      <c r="E210" s="18">
        <v>6.87</v>
      </c>
      <c r="G210" s="17">
        <v>42963.621828703705</v>
      </c>
      <c r="H210" s="18">
        <v>6.85</v>
      </c>
      <c r="J210" s="17">
        <v>42599.640243055554</v>
      </c>
      <c r="K210" s="18">
        <v>5.64</v>
      </c>
      <c r="M210" s="17">
        <v>42234.493946759256</v>
      </c>
      <c r="N210" s="18">
        <v>11.71</v>
      </c>
      <c r="P210" s="17">
        <v>41866.481435185182</v>
      </c>
      <c r="Q210" s="18">
        <v>10.53</v>
      </c>
    </row>
    <row r="211" spans="1:17" x14ac:dyDescent="0.25">
      <c r="A211" s="17">
        <v>43692.601307870369</v>
      </c>
      <c r="B211" s="18">
        <v>4.1900000000000004</v>
      </c>
      <c r="D211" s="17">
        <v>43328.467569444445</v>
      </c>
      <c r="E211" s="18">
        <v>12.61</v>
      </c>
      <c r="G211" s="17">
        <v>42964.45349537037</v>
      </c>
      <c r="H211" s="18">
        <v>12.43</v>
      </c>
      <c r="J211" s="17">
        <v>42599.641076388885</v>
      </c>
      <c r="K211" s="18">
        <v>6.66</v>
      </c>
      <c r="M211" s="17">
        <v>42234.500775462962</v>
      </c>
      <c r="N211" s="18">
        <v>12.51</v>
      </c>
      <c r="P211" s="17">
        <v>41866.600717592592</v>
      </c>
      <c r="Q211" s="18">
        <v>4.13</v>
      </c>
    </row>
    <row r="212" spans="1:17" x14ac:dyDescent="0.25">
      <c r="A212" s="17">
        <v>43692.630439814813</v>
      </c>
      <c r="B212" s="18">
        <v>6.51</v>
      </c>
      <c r="D212" s="17">
        <v>43328.47078703704</v>
      </c>
      <c r="E212" s="18">
        <v>12.9</v>
      </c>
      <c r="G212" s="17">
        <v>42964.463020833333</v>
      </c>
      <c r="H212" s="18">
        <v>13.58</v>
      </c>
      <c r="J212" s="17">
        <v>42600.468958333331</v>
      </c>
      <c r="K212" s="18">
        <v>12.51</v>
      </c>
      <c r="M212" s="17">
        <v>42234.624884259261</v>
      </c>
      <c r="N212" s="18">
        <v>3.52</v>
      </c>
      <c r="P212" s="17">
        <v>41866.627268518518</v>
      </c>
      <c r="Q212" s="18">
        <v>5.96</v>
      </c>
    </row>
    <row r="213" spans="1:17" x14ac:dyDescent="0.25">
      <c r="A213" s="17">
        <v>43693.442164351851</v>
      </c>
      <c r="B213" s="18">
        <v>10.47</v>
      </c>
      <c r="D213" s="17">
        <v>43328.497025462966</v>
      </c>
      <c r="E213" s="18">
        <v>13.93</v>
      </c>
      <c r="G213" s="17">
        <v>42964.466932870368</v>
      </c>
      <c r="H213" s="18">
        <v>12.33</v>
      </c>
      <c r="J213" s="17">
        <v>42600.482499999998</v>
      </c>
      <c r="K213" s="18">
        <v>10.45</v>
      </c>
      <c r="M213" s="17">
        <v>42234.626168981478</v>
      </c>
      <c r="N213" s="18">
        <v>4.57</v>
      </c>
      <c r="P213" s="17">
        <v>41866.627500000002</v>
      </c>
      <c r="Q213" s="18">
        <v>7.42</v>
      </c>
    </row>
    <row r="214" spans="1:17" x14ac:dyDescent="0.25">
      <c r="A214" s="17">
        <v>43693.455821759257</v>
      </c>
      <c r="B214" s="18">
        <v>12.29</v>
      </c>
      <c r="D214" s="17">
        <v>43328.583912037036</v>
      </c>
      <c r="E214" s="18">
        <v>4.07</v>
      </c>
      <c r="G214" s="17">
        <v>42964.592812499999</v>
      </c>
      <c r="H214" s="18">
        <v>6.28</v>
      </c>
      <c r="J214" s="17">
        <v>42600.482835648145</v>
      </c>
      <c r="K214" s="18">
        <v>14.32</v>
      </c>
      <c r="M214" s="17">
        <v>42234.635162037041</v>
      </c>
      <c r="N214" s="18">
        <v>11.97</v>
      </c>
      <c r="P214" s="17">
        <v>41869.44090277778</v>
      </c>
      <c r="Q214" s="18">
        <v>10.4</v>
      </c>
    </row>
    <row r="215" spans="1:17" x14ac:dyDescent="0.25">
      <c r="A215" s="17">
        <v>43693.49895833333</v>
      </c>
      <c r="B215" s="18">
        <v>14.31</v>
      </c>
      <c r="D215" s="17">
        <v>43328.609895833331</v>
      </c>
      <c r="E215" s="18">
        <v>3.32</v>
      </c>
      <c r="G215" s="17">
        <v>42964.615173611113</v>
      </c>
      <c r="H215" s="18">
        <v>4.32</v>
      </c>
      <c r="J215" s="17">
        <v>42600.625949074078</v>
      </c>
      <c r="K215" s="18">
        <v>5.16</v>
      </c>
      <c r="M215" s="17">
        <v>42235.443981481483</v>
      </c>
      <c r="N215" s="18">
        <v>11.13</v>
      </c>
      <c r="P215" s="17">
        <v>41869.474016203705</v>
      </c>
      <c r="Q215" s="18">
        <v>9.84</v>
      </c>
    </row>
    <row r="216" spans="1:17" x14ac:dyDescent="0.25">
      <c r="A216" s="17">
        <v>43693.574120370373</v>
      </c>
      <c r="B216" s="18">
        <v>4.24</v>
      </c>
      <c r="D216" s="17">
        <v>43328.629710648151</v>
      </c>
      <c r="E216" s="18">
        <v>5.72</v>
      </c>
      <c r="G216" s="17">
        <v>42964.615972222222</v>
      </c>
      <c r="H216" s="18">
        <v>5.05</v>
      </c>
      <c r="J216" s="17">
        <v>42600.626331018517</v>
      </c>
      <c r="K216" s="18">
        <v>3.85</v>
      </c>
      <c r="M216" s="17">
        <v>42235.450162037036</v>
      </c>
      <c r="N216" s="18">
        <v>11.64</v>
      </c>
      <c r="P216" s="17">
        <v>41869.524178240739</v>
      </c>
      <c r="Q216" s="18">
        <v>13.7</v>
      </c>
    </row>
    <row r="217" spans="1:17" x14ac:dyDescent="0.25">
      <c r="A217" s="17">
        <v>43693.600486111114</v>
      </c>
      <c r="B217" s="18">
        <v>2.73</v>
      </c>
      <c r="D217" s="17">
        <v>43329.42597222222</v>
      </c>
      <c r="E217" s="18">
        <v>11.8</v>
      </c>
      <c r="G217" s="17">
        <v>42965.434131944443</v>
      </c>
      <c r="H217" s="18">
        <v>11.67</v>
      </c>
      <c r="J217" s="17">
        <v>42600.638657407406</v>
      </c>
      <c r="K217" s="18">
        <v>5.35</v>
      </c>
      <c r="M217" s="17">
        <v>42235.478715277779</v>
      </c>
      <c r="N217" s="18">
        <v>13.26</v>
      </c>
      <c r="P217" s="17">
        <v>41869.646666666667</v>
      </c>
      <c r="Q217" s="18">
        <v>4.01</v>
      </c>
    </row>
    <row r="218" spans="1:17" x14ac:dyDescent="0.25">
      <c r="A218" s="17">
        <v>43693.6018287037</v>
      </c>
      <c r="B218" s="18">
        <v>4.34</v>
      </c>
      <c r="D218" s="17">
        <v>43329.463703703703</v>
      </c>
      <c r="E218" s="18">
        <v>10.47</v>
      </c>
      <c r="G218" s="17">
        <v>42965.438634259262</v>
      </c>
      <c r="H218" s="18">
        <v>10.62</v>
      </c>
      <c r="J218" s="17">
        <v>42601.471377314818</v>
      </c>
      <c r="K218" s="18">
        <v>10.61</v>
      </c>
      <c r="M218" s="17">
        <v>42235.623703703706</v>
      </c>
      <c r="N218" s="18">
        <v>6.94</v>
      </c>
      <c r="P218" s="17">
        <v>41869.646851851852</v>
      </c>
      <c r="Q218" s="18">
        <v>7.39</v>
      </c>
    </row>
    <row r="219" spans="1:17" x14ac:dyDescent="0.25">
      <c r="A219" s="17">
        <v>43696.426840277774</v>
      </c>
      <c r="B219" s="18">
        <v>10.75</v>
      </c>
      <c r="D219" s="17">
        <v>43329.472013888888</v>
      </c>
      <c r="E219" s="18">
        <v>12.48</v>
      </c>
      <c r="G219" s="17">
        <v>42965.468032407407</v>
      </c>
      <c r="H219" s="18">
        <v>13.48</v>
      </c>
      <c r="J219" s="17">
        <v>42601.48033564815</v>
      </c>
      <c r="K219" s="18">
        <v>11.67</v>
      </c>
      <c r="M219" s="17">
        <v>42235.624456018515</v>
      </c>
      <c r="N219" s="18">
        <v>4.22</v>
      </c>
      <c r="P219" s="17">
        <v>41869.647777777776</v>
      </c>
      <c r="Q219" s="18">
        <v>11.69</v>
      </c>
    </row>
    <row r="220" spans="1:17" x14ac:dyDescent="0.25">
      <c r="A220" s="17">
        <v>43696.478113425925</v>
      </c>
      <c r="B220" s="18">
        <v>10.73</v>
      </c>
      <c r="D220" s="17">
        <v>43329.576284722221</v>
      </c>
      <c r="E220" s="18">
        <v>5.55</v>
      </c>
      <c r="G220" s="17">
        <v>42965.57708333333</v>
      </c>
      <c r="H220" s="18">
        <v>6.43</v>
      </c>
      <c r="J220" s="17">
        <v>42601.481053240743</v>
      </c>
      <c r="K220" s="18">
        <v>14.79</v>
      </c>
      <c r="M220" s="17">
        <v>42236.438796296294</v>
      </c>
      <c r="N220" s="18">
        <v>10.77</v>
      </c>
      <c r="P220" s="17">
        <v>41870.438946759263</v>
      </c>
      <c r="Q220" s="18">
        <v>7.85</v>
      </c>
    </row>
    <row r="221" spans="1:17" x14ac:dyDescent="0.25">
      <c r="A221" s="17">
        <v>43696.554432870369</v>
      </c>
      <c r="B221" s="18">
        <v>14.31</v>
      </c>
      <c r="D221" s="17">
        <v>43329.586273148147</v>
      </c>
      <c r="E221" s="18">
        <v>5.64</v>
      </c>
      <c r="G221" s="17">
        <v>42965.586782407408</v>
      </c>
      <c r="H221" s="18">
        <v>5.12</v>
      </c>
      <c r="J221" s="17">
        <v>42601.615081018521</v>
      </c>
      <c r="K221" s="18">
        <v>5.12</v>
      </c>
      <c r="M221" s="17">
        <v>42236.47142361111</v>
      </c>
      <c r="N221" s="18">
        <v>12.72</v>
      </c>
      <c r="P221" s="17">
        <v>41870.511122685188</v>
      </c>
      <c r="Q221" s="18">
        <v>13.16</v>
      </c>
    </row>
    <row r="222" spans="1:17" x14ac:dyDescent="0.25">
      <c r="A222" s="17">
        <v>43696.643599537034</v>
      </c>
      <c r="B222" s="18">
        <v>4.7300000000000004</v>
      </c>
      <c r="D222" s="17">
        <v>43329.605636574073</v>
      </c>
      <c r="E222" s="18">
        <v>4.4800000000000004</v>
      </c>
      <c r="G222" s="17">
        <v>42965.599583333336</v>
      </c>
      <c r="H222" s="18">
        <v>2.87</v>
      </c>
      <c r="J222" s="17">
        <v>42601.61614583333</v>
      </c>
      <c r="K222" s="18">
        <v>3.91</v>
      </c>
      <c r="M222" s="17">
        <v>42236.487870370373</v>
      </c>
      <c r="N222" s="18">
        <v>13.79</v>
      </c>
      <c r="P222" s="17">
        <v>41870.646458333336</v>
      </c>
      <c r="Q222" s="18">
        <v>4.3099999999999996</v>
      </c>
    </row>
    <row r="223" spans="1:17" x14ac:dyDescent="0.25">
      <c r="A223" s="17">
        <v>43696.644155092596</v>
      </c>
      <c r="B223" s="18">
        <v>10.1</v>
      </c>
      <c r="D223" s="17">
        <v>43332.438159722224</v>
      </c>
      <c r="E223" s="18">
        <v>12.62</v>
      </c>
      <c r="G223" s="17">
        <v>42968.44259259259</v>
      </c>
      <c r="H223" s="18">
        <v>13.19</v>
      </c>
      <c r="J223" s="17">
        <v>42601.617951388886</v>
      </c>
      <c r="K223" s="18">
        <v>6.69</v>
      </c>
      <c r="M223" s="17">
        <v>42236.622164351851</v>
      </c>
      <c r="N223" s="18">
        <v>5.43</v>
      </c>
      <c r="P223" s="17">
        <v>41870.646770833337</v>
      </c>
      <c r="Q223" s="18">
        <v>8.0500000000000007</v>
      </c>
    </row>
    <row r="224" spans="1:17" x14ac:dyDescent="0.25">
      <c r="A224" s="17">
        <v>43696.644745370373</v>
      </c>
      <c r="B224" s="18">
        <v>2.76</v>
      </c>
      <c r="D224" s="17">
        <v>43332.480787037035</v>
      </c>
      <c r="E224" s="18">
        <v>13.11</v>
      </c>
      <c r="G224" s="17">
        <v>42968.452245370368</v>
      </c>
      <c r="H224" s="18">
        <v>12.34</v>
      </c>
      <c r="J224" s="17">
        <v>42604.439398148148</v>
      </c>
      <c r="K224" s="18">
        <v>12.91</v>
      </c>
      <c r="M224" s="17">
        <v>42236.63140046296</v>
      </c>
      <c r="N224" s="18">
        <v>6.24</v>
      </c>
      <c r="P224" s="17">
        <v>41870.64607638889</v>
      </c>
      <c r="Q224" s="18">
        <v>12.21</v>
      </c>
    </row>
    <row r="225" spans="1:17" x14ac:dyDescent="0.25">
      <c r="A225" s="17">
        <v>43697.460787037038</v>
      </c>
      <c r="B225" s="18">
        <v>11.37</v>
      </c>
      <c r="D225" s="17">
        <v>43332.522523148145</v>
      </c>
      <c r="E225" s="18">
        <v>13.46</v>
      </c>
      <c r="G225" s="17">
        <v>42968.463379629633</v>
      </c>
      <c r="H225" s="18">
        <v>11.76</v>
      </c>
      <c r="J225" s="17">
        <v>42604.479884259257</v>
      </c>
      <c r="K225" s="18">
        <v>11.6</v>
      </c>
      <c r="M225" s="17">
        <v>42236.635474537034</v>
      </c>
      <c r="N225" s="18">
        <v>5.15</v>
      </c>
      <c r="P225" s="17">
        <v>41871.444236111114</v>
      </c>
      <c r="Q225" s="18">
        <v>11.23</v>
      </c>
    </row>
    <row r="226" spans="1:17" x14ac:dyDescent="0.25">
      <c r="A226" s="17">
        <v>43697.534166666665</v>
      </c>
      <c r="B226" s="18">
        <v>13.38</v>
      </c>
      <c r="D226" s="17">
        <v>43332.606030092589</v>
      </c>
      <c r="E226" s="18">
        <v>4.96</v>
      </c>
      <c r="G226" s="17">
        <v>42968.618310185186</v>
      </c>
      <c r="H226" s="18">
        <v>6.13</v>
      </c>
      <c r="J226" s="17">
        <v>42604.504062499997</v>
      </c>
      <c r="K226" s="18">
        <v>13.81</v>
      </c>
      <c r="M226" s="17">
        <v>42237.468391203707</v>
      </c>
      <c r="N226" s="18">
        <v>10.8</v>
      </c>
      <c r="P226" s="17">
        <v>41871.460358796299</v>
      </c>
      <c r="Q226" s="18">
        <v>11.38</v>
      </c>
    </row>
    <row r="227" spans="1:17" x14ac:dyDescent="0.25">
      <c r="A227" s="17">
        <v>43697.60665509259</v>
      </c>
      <c r="B227" s="18">
        <v>12.28</v>
      </c>
      <c r="D227" s="17">
        <v>43332.627430555556</v>
      </c>
      <c r="E227" s="18">
        <v>4.32</v>
      </c>
      <c r="G227" s="17">
        <v>42968.622037037036</v>
      </c>
      <c r="H227" s="18">
        <v>9.43</v>
      </c>
      <c r="J227" s="17">
        <v>42604.638252314813</v>
      </c>
      <c r="K227" s="18">
        <v>10.25</v>
      </c>
      <c r="M227" s="17">
        <v>42237.468645833331</v>
      </c>
      <c r="N227" s="18">
        <v>12.3</v>
      </c>
      <c r="P227" s="17">
        <v>41871.666597222225</v>
      </c>
      <c r="Q227" s="18">
        <v>8.48</v>
      </c>
    </row>
    <row r="228" spans="1:17" x14ac:dyDescent="0.25">
      <c r="A228" s="17">
        <v>43697.615914351853</v>
      </c>
      <c r="B228" s="18">
        <v>0.91</v>
      </c>
      <c r="D228" s="17">
        <v>43332.635520833333</v>
      </c>
      <c r="E228" s="18">
        <v>9.83</v>
      </c>
      <c r="G228" s="17">
        <v>42968.626956018517</v>
      </c>
      <c r="H228" s="18">
        <v>6.58</v>
      </c>
      <c r="J228" s="17">
        <v>42604.639293981483</v>
      </c>
      <c r="K228" s="18">
        <v>6.03</v>
      </c>
      <c r="M228" s="17">
        <v>42237.469108796293</v>
      </c>
      <c r="N228" s="18">
        <v>10.23</v>
      </c>
      <c r="P228" s="17">
        <v>41871.666932870372</v>
      </c>
      <c r="Q228" s="18">
        <v>11.45</v>
      </c>
    </row>
    <row r="229" spans="1:17" x14ac:dyDescent="0.25">
      <c r="A229" s="17">
        <v>43697.617094907408</v>
      </c>
      <c r="B229" s="18">
        <v>4.71</v>
      </c>
      <c r="D229" s="17">
        <v>43333.47315972222</v>
      </c>
      <c r="E229" s="18">
        <v>13.47</v>
      </c>
      <c r="G229" s="17">
        <v>42969.450162037036</v>
      </c>
      <c r="H229" s="18">
        <v>10.92</v>
      </c>
      <c r="J229" s="17">
        <v>42604.63962962963</v>
      </c>
      <c r="K229" s="18">
        <v>5.1100000000000003</v>
      </c>
      <c r="M229" s="17">
        <v>42237.617604166669</v>
      </c>
      <c r="N229" s="18">
        <v>4.74</v>
      </c>
      <c r="P229" s="17">
        <v>41871.667824074073</v>
      </c>
      <c r="Q229" s="18">
        <v>9.85</v>
      </c>
    </row>
    <row r="230" spans="1:17" x14ac:dyDescent="0.25">
      <c r="A230" s="17">
        <v>43698.426365740743</v>
      </c>
      <c r="B230" s="18">
        <v>11.49</v>
      </c>
      <c r="D230" s="17">
        <v>43333.507916666669</v>
      </c>
      <c r="E230" s="18">
        <v>14.08</v>
      </c>
      <c r="G230" s="17">
        <v>42969.508981481478</v>
      </c>
      <c r="H230" s="18">
        <v>10.36</v>
      </c>
      <c r="J230" s="17">
        <v>42605.483518518522</v>
      </c>
      <c r="K230" s="18">
        <v>11.45</v>
      </c>
      <c r="M230" s="17">
        <v>42237.621331018519</v>
      </c>
      <c r="N230" s="18">
        <v>5.63</v>
      </c>
      <c r="P230" s="17">
        <v>41872.497141203705</v>
      </c>
      <c r="Q230" s="18">
        <v>13.96</v>
      </c>
    </row>
    <row r="231" spans="1:17" x14ac:dyDescent="0.25">
      <c r="A231" s="17">
        <v>43698.466956018521</v>
      </c>
      <c r="B231" s="18">
        <v>12.05</v>
      </c>
      <c r="D231" s="17">
        <v>43333.601203703707</v>
      </c>
      <c r="E231" s="18">
        <v>3.9</v>
      </c>
      <c r="G231" s="17">
        <v>42969.519548611112</v>
      </c>
      <c r="H231" s="18">
        <v>13.58</v>
      </c>
      <c r="J231" s="17">
        <v>42605.501122685186</v>
      </c>
      <c r="K231" s="18">
        <v>13.53</v>
      </c>
      <c r="M231" s="17">
        <v>42237.635787037034</v>
      </c>
      <c r="N231" s="18">
        <v>5.05</v>
      </c>
      <c r="P231" s="17">
        <v>41872.499363425923</v>
      </c>
      <c r="Q231" s="18">
        <v>10.55</v>
      </c>
    </row>
    <row r="232" spans="1:17" x14ac:dyDescent="0.25">
      <c r="A232" s="17">
        <v>43698.497395833336</v>
      </c>
      <c r="B232" s="18">
        <v>13.49</v>
      </c>
      <c r="D232" s="17">
        <v>43333.615358796298</v>
      </c>
      <c r="E232" s="18">
        <v>2.69</v>
      </c>
      <c r="G232" s="17">
        <v>42969.616759259261</v>
      </c>
      <c r="H232" s="18">
        <v>6.26</v>
      </c>
      <c r="J232" s="17">
        <v>42605.620798611111</v>
      </c>
      <c r="K232" s="18">
        <v>4.99</v>
      </c>
      <c r="M232" s="17">
        <v>42240.473379629628</v>
      </c>
      <c r="N232" s="18">
        <v>12.47</v>
      </c>
      <c r="P232" s="17">
        <v>41872.523541666669</v>
      </c>
      <c r="Q232" s="18">
        <v>11.97</v>
      </c>
    </row>
    <row r="233" spans="1:17" x14ac:dyDescent="0.25">
      <c r="A233" s="17">
        <v>43698.610613425924</v>
      </c>
      <c r="B233" s="18">
        <v>3.77</v>
      </c>
      <c r="D233" s="17">
        <v>43333.619976851849</v>
      </c>
      <c r="E233" s="18">
        <v>13.74</v>
      </c>
      <c r="G233" s="17">
        <v>42969.619652777779</v>
      </c>
      <c r="H233" s="18">
        <v>1.91</v>
      </c>
      <c r="J233" s="17">
        <v>42605.622395833336</v>
      </c>
      <c r="K233" s="18">
        <v>14.01</v>
      </c>
      <c r="M233" s="17">
        <v>42240.511493055557</v>
      </c>
      <c r="N233" s="18">
        <v>14.34</v>
      </c>
      <c r="P233" s="17">
        <v>41872.642002314817</v>
      </c>
      <c r="Q233" s="18">
        <v>6.2</v>
      </c>
    </row>
    <row r="234" spans="1:17" x14ac:dyDescent="0.25">
      <c r="A234" s="17">
        <v>43698.61991898148</v>
      </c>
      <c r="B234" s="18">
        <v>5.82</v>
      </c>
      <c r="D234" s="17">
        <v>43334.444374999999</v>
      </c>
      <c r="E234" s="18">
        <v>11.8</v>
      </c>
      <c r="G234" s="17">
        <v>42969.629791666666</v>
      </c>
      <c r="H234" s="18">
        <v>4.09</v>
      </c>
      <c r="J234" s="17">
        <v>42605.637800925928</v>
      </c>
      <c r="K234" s="18">
        <v>3.47</v>
      </c>
      <c r="M234" s="17">
        <v>42240.515023148146</v>
      </c>
      <c r="N234" s="18">
        <v>11.28</v>
      </c>
      <c r="P234" s="17">
        <v>41872.642800925925</v>
      </c>
      <c r="Q234" s="18">
        <v>6.47</v>
      </c>
    </row>
    <row r="235" spans="1:17" x14ac:dyDescent="0.25">
      <c r="A235" s="17">
        <v>43698.627303240741</v>
      </c>
      <c r="B235" s="18">
        <v>3.56</v>
      </c>
      <c r="D235" s="17">
        <v>43334.464618055557</v>
      </c>
      <c r="E235" s="18">
        <v>13.62</v>
      </c>
      <c r="G235" s="17">
        <v>42970.412569444445</v>
      </c>
      <c r="H235" s="18">
        <v>11.2</v>
      </c>
      <c r="J235" s="17">
        <v>42606.424305555556</v>
      </c>
      <c r="K235" s="18">
        <v>11.59</v>
      </c>
      <c r="M235" s="17">
        <v>42240.653124999997</v>
      </c>
      <c r="N235" s="18">
        <v>10.08</v>
      </c>
      <c r="P235" s="17">
        <v>41873.425439814811</v>
      </c>
      <c r="Q235" s="18">
        <v>11.73</v>
      </c>
    </row>
    <row r="236" spans="1:17" x14ac:dyDescent="0.25">
      <c r="A236" s="17">
        <v>43699.442280092589</v>
      </c>
      <c r="B236" s="18">
        <v>11.39</v>
      </c>
      <c r="D236" s="17">
        <v>43334.478460648148</v>
      </c>
      <c r="E236" s="18">
        <v>13.9</v>
      </c>
      <c r="G236" s="17">
        <v>42970.425844907404</v>
      </c>
      <c r="H236" s="18">
        <v>12.5</v>
      </c>
      <c r="J236" s="17">
        <v>42606.448344907411</v>
      </c>
      <c r="K236" s="18">
        <v>10.46</v>
      </c>
      <c r="M236" s="17">
        <v>42240.662824074076</v>
      </c>
      <c r="N236" s="18">
        <v>6.35</v>
      </c>
      <c r="P236" s="17">
        <v>41873.464456018519</v>
      </c>
      <c r="Q236" s="18">
        <v>12.78</v>
      </c>
    </row>
    <row r="237" spans="1:17" x14ac:dyDescent="0.25">
      <c r="A237" s="17">
        <v>43699.464907407404</v>
      </c>
      <c r="B237" s="18">
        <v>11.44</v>
      </c>
      <c r="D237" s="17">
        <v>43334.627905092595</v>
      </c>
      <c r="E237" s="18">
        <v>3.75</v>
      </c>
      <c r="G237" s="17">
        <v>42970.450474537036</v>
      </c>
      <c r="H237" s="18">
        <v>12.64</v>
      </c>
      <c r="J237" s="17">
        <v>42606.472754629627</v>
      </c>
      <c r="K237" s="18">
        <v>15.55</v>
      </c>
      <c r="M237" s="17">
        <v>42240.663969907408</v>
      </c>
      <c r="N237" s="18">
        <v>6.09</v>
      </c>
      <c r="P237" s="17">
        <v>41873.470532407409</v>
      </c>
      <c r="Q237" s="18">
        <v>10.3</v>
      </c>
    </row>
    <row r="238" spans="1:17" x14ac:dyDescent="0.25">
      <c r="A238" s="17">
        <v>43699.505567129629</v>
      </c>
      <c r="B238" s="18">
        <v>14.97</v>
      </c>
      <c r="D238" s="17">
        <v>43334.633206018516</v>
      </c>
      <c r="E238" s="18">
        <v>4.3</v>
      </c>
      <c r="G238" s="17">
        <v>42970.59233796296</v>
      </c>
      <c r="H238" s="18">
        <v>6.59</v>
      </c>
      <c r="J238" s="17">
        <v>42606.619131944448</v>
      </c>
      <c r="K238" s="18">
        <v>6.48</v>
      </c>
      <c r="M238" s="17">
        <v>42241.488020833334</v>
      </c>
      <c r="N238" s="18">
        <v>10.89</v>
      </c>
      <c r="P238" s="17">
        <v>41873.602465277778</v>
      </c>
      <c r="Q238" s="18">
        <v>5.65</v>
      </c>
    </row>
    <row r="239" spans="1:17" x14ac:dyDescent="0.25">
      <c r="A239" s="17">
        <v>43699.589178240742</v>
      </c>
      <c r="B239" s="18">
        <v>1.74</v>
      </c>
      <c r="D239" s="17">
        <v>43335.452118055553</v>
      </c>
      <c r="E239" s="18">
        <v>9.52</v>
      </c>
      <c r="G239" s="17">
        <v>42970.612592592595</v>
      </c>
      <c r="H239" s="18">
        <v>6.47</v>
      </c>
      <c r="J239" s="17">
        <v>42606.63484953704</v>
      </c>
      <c r="K239" s="18">
        <v>6.77</v>
      </c>
      <c r="M239" s="17">
        <v>42241.498379629629</v>
      </c>
      <c r="N239" s="18">
        <v>13.03</v>
      </c>
      <c r="P239" s="17">
        <v>41873.602662037039</v>
      </c>
      <c r="Q239" s="18">
        <v>5.81</v>
      </c>
    </row>
    <row r="240" spans="1:17" x14ac:dyDescent="0.25">
      <c r="A240" s="17">
        <v>43699.59134259259</v>
      </c>
      <c r="B240" s="18">
        <v>2.85</v>
      </c>
      <c r="D240" s="17">
        <v>43335.46197916667</v>
      </c>
      <c r="E240" s="18">
        <v>11.71</v>
      </c>
      <c r="G240" s="17">
        <v>42970.621099537035</v>
      </c>
      <c r="H240" s="18">
        <v>6.03</v>
      </c>
      <c r="J240" s="17">
        <v>42606.635127314818</v>
      </c>
      <c r="K240" s="18">
        <v>4.8499999999999996</v>
      </c>
      <c r="M240" s="17">
        <v>42241.626307870371</v>
      </c>
      <c r="N240" s="18">
        <v>5.38</v>
      </c>
      <c r="P240" s="17">
        <v>41873.622453703705</v>
      </c>
      <c r="Q240" s="18">
        <v>6.03</v>
      </c>
    </row>
    <row r="241" spans="1:17" x14ac:dyDescent="0.25">
      <c r="A241" s="17">
        <v>43699.626087962963</v>
      </c>
      <c r="B241" s="18">
        <v>7.41</v>
      </c>
      <c r="D241" s="17">
        <v>43335.474432870367</v>
      </c>
      <c r="E241" s="18">
        <v>12.13</v>
      </c>
      <c r="G241" s="17">
        <v>42971.460555555554</v>
      </c>
      <c r="H241" s="18">
        <v>11.41</v>
      </c>
      <c r="J241" s="17">
        <v>42607.473032407404</v>
      </c>
      <c r="K241" s="18">
        <v>9.6300000000000008</v>
      </c>
      <c r="M241" s="17">
        <v>42241.628229166665</v>
      </c>
      <c r="N241" s="18">
        <v>2.96</v>
      </c>
      <c r="P241" s="17">
        <v>41876.427268518521</v>
      </c>
      <c r="Q241" s="18">
        <v>10.79</v>
      </c>
    </row>
    <row r="242" spans="1:17" x14ac:dyDescent="0.25">
      <c r="A242" s="17">
        <v>43700.420717592591</v>
      </c>
      <c r="B242" s="18">
        <v>11.18</v>
      </c>
      <c r="D242" s="17">
        <v>43335.549525462964</v>
      </c>
      <c r="E242" s="18">
        <v>3.93</v>
      </c>
      <c r="G242" s="17">
        <v>42971.481516203705</v>
      </c>
      <c r="H242" s="18">
        <v>13.85</v>
      </c>
      <c r="J242" s="17">
        <v>42607.476875</v>
      </c>
      <c r="K242" s="18">
        <v>12.61</v>
      </c>
      <c r="M242" s="17">
        <v>42241.639594907407</v>
      </c>
      <c r="N242" s="18">
        <v>12.91</v>
      </c>
      <c r="P242" s="17">
        <v>41876.485254629632</v>
      </c>
      <c r="Q242" s="18">
        <v>11.3</v>
      </c>
    </row>
    <row r="243" spans="1:17" x14ac:dyDescent="0.25">
      <c r="A243" s="17">
        <v>43700.440694444442</v>
      </c>
      <c r="B243" s="18">
        <v>11.17</v>
      </c>
      <c r="D243" s="17">
        <v>43335.624467592592</v>
      </c>
      <c r="E243" s="18">
        <v>6.65</v>
      </c>
      <c r="G243" s="17">
        <v>42971.482627314814</v>
      </c>
      <c r="H243" s="18">
        <v>13.07</v>
      </c>
      <c r="J243" s="17">
        <v>42607.511157407411</v>
      </c>
      <c r="K243" s="18">
        <v>14.85</v>
      </c>
      <c r="M243" s="17">
        <v>42242.443368055552</v>
      </c>
      <c r="N243" s="18">
        <v>12.18</v>
      </c>
      <c r="P243" s="17">
        <v>41876.62599537037</v>
      </c>
      <c r="Q243" s="18">
        <v>13.62</v>
      </c>
    </row>
    <row r="244" spans="1:17" x14ac:dyDescent="0.25">
      <c r="A244" s="17">
        <v>43700.498171296298</v>
      </c>
      <c r="B244" s="18">
        <v>15.74</v>
      </c>
      <c r="D244" s="17">
        <v>43335.645381944443</v>
      </c>
      <c r="E244" s="18">
        <v>7.5</v>
      </c>
      <c r="G244" s="17">
        <v>42971.598090277781</v>
      </c>
      <c r="H244" s="18">
        <v>4.96</v>
      </c>
      <c r="J244" s="17">
        <v>42607.619074074071</v>
      </c>
      <c r="K244" s="18">
        <v>5.0599999999999996</v>
      </c>
      <c r="M244" s="17">
        <v>42242.461527777778</v>
      </c>
      <c r="N244" s="18">
        <v>10.52</v>
      </c>
      <c r="P244" s="17">
        <v>41876.689768518518</v>
      </c>
      <c r="Q244" s="18">
        <v>12.84</v>
      </c>
    </row>
    <row r="245" spans="1:17" x14ac:dyDescent="0.25">
      <c r="A245" s="17">
        <v>43700.578622685185</v>
      </c>
      <c r="B245" s="18">
        <v>4.7300000000000004</v>
      </c>
      <c r="D245" s="17">
        <v>43336.425694444442</v>
      </c>
      <c r="E245" s="18">
        <v>15.17</v>
      </c>
      <c r="G245" s="17">
        <v>42971.604039351849</v>
      </c>
      <c r="H245" s="18">
        <v>5.69</v>
      </c>
      <c r="J245" s="17">
        <v>42607.638611111113</v>
      </c>
      <c r="K245" s="18">
        <v>6.39</v>
      </c>
      <c r="M245" s="17">
        <v>42242.467604166668</v>
      </c>
      <c r="N245" s="18">
        <v>13.87</v>
      </c>
      <c r="P245" s="17">
        <v>41876.707372685189</v>
      </c>
      <c r="Q245" s="18">
        <v>5.58</v>
      </c>
    </row>
    <row r="246" spans="1:17" x14ac:dyDescent="0.25">
      <c r="A246" s="17">
        <v>43700.584340277775</v>
      </c>
      <c r="B246" s="18">
        <v>4.3</v>
      </c>
      <c r="D246" s="17">
        <v>43336.440763888888</v>
      </c>
      <c r="E246" s="18">
        <v>13.23</v>
      </c>
      <c r="G246" s="17">
        <v>42971.612847222219</v>
      </c>
      <c r="H246" s="18">
        <v>4.75</v>
      </c>
      <c r="J246" s="17">
        <v>42607.653553240743</v>
      </c>
      <c r="K246" s="18">
        <v>5.14</v>
      </c>
      <c r="M246" s="17">
        <v>42242.624513888892</v>
      </c>
      <c r="N246" s="18">
        <v>5.9</v>
      </c>
      <c r="P246" s="17">
        <v>41877.262025462966</v>
      </c>
      <c r="Q246" s="18">
        <v>2.6</v>
      </c>
    </row>
    <row r="247" spans="1:17" x14ac:dyDescent="0.25">
      <c r="A247" s="17">
        <v>43700.610590277778</v>
      </c>
      <c r="B247" s="18">
        <v>2.72</v>
      </c>
      <c r="D247" s="17">
        <v>43336.458182870374</v>
      </c>
      <c r="E247" s="18">
        <v>10.07</v>
      </c>
      <c r="G247" s="17">
        <v>42972.430810185186</v>
      </c>
      <c r="H247" s="18">
        <v>11.11</v>
      </c>
      <c r="J247" s="17">
        <v>42608.461759259262</v>
      </c>
      <c r="K247" s="18">
        <v>11.59</v>
      </c>
      <c r="M247" s="17">
        <v>42242.627557870372</v>
      </c>
      <c r="N247" s="18">
        <v>7.1</v>
      </c>
      <c r="P247" s="17">
        <v>41877.465925925928</v>
      </c>
      <c r="Q247" s="18">
        <v>12.2</v>
      </c>
    </row>
    <row r="248" spans="1:17" x14ac:dyDescent="0.25">
      <c r="A248" s="17">
        <v>43703.422129629631</v>
      </c>
      <c r="B248" s="18">
        <v>12.97</v>
      </c>
      <c r="D248" s="17">
        <v>43336.574849537035</v>
      </c>
      <c r="E248" s="18">
        <v>6.37</v>
      </c>
      <c r="G248" s="17">
        <v>42972.460949074077</v>
      </c>
      <c r="H248" s="18">
        <v>11.69</v>
      </c>
      <c r="J248" s="17">
        <v>42608.475324074076</v>
      </c>
      <c r="K248" s="18">
        <v>14.24</v>
      </c>
      <c r="M248" s="17">
        <v>42242.629710648151</v>
      </c>
      <c r="N248" s="18">
        <v>6.75</v>
      </c>
      <c r="P248" s="17">
        <v>41877.467499999999</v>
      </c>
      <c r="Q248" s="18">
        <v>11.41</v>
      </c>
    </row>
    <row r="249" spans="1:17" x14ac:dyDescent="0.25">
      <c r="A249" s="17">
        <v>43703.44908564815</v>
      </c>
      <c r="B249" s="18">
        <v>12.2</v>
      </c>
      <c r="D249" s="17">
        <v>43336.586122685185</v>
      </c>
      <c r="E249" s="18">
        <v>6.54</v>
      </c>
      <c r="G249" s="17">
        <v>42972.467083333337</v>
      </c>
      <c r="H249" s="18">
        <v>16.68</v>
      </c>
      <c r="J249" s="17">
        <v>42608.478842592594</v>
      </c>
      <c r="K249" s="18">
        <v>11.23</v>
      </c>
      <c r="M249" s="17">
        <v>42243.469155092593</v>
      </c>
      <c r="N249" s="18">
        <v>12.56</v>
      </c>
      <c r="P249" s="17">
        <v>41877.628148148149</v>
      </c>
      <c r="Q249" s="18">
        <v>13.46</v>
      </c>
    </row>
    <row r="250" spans="1:17" x14ac:dyDescent="0.25">
      <c r="A250" s="17">
        <v>43703.523217592592</v>
      </c>
      <c r="B250" s="18">
        <v>15.72</v>
      </c>
      <c r="D250" s="17">
        <v>43336.602210648147</v>
      </c>
      <c r="E250" s="18">
        <v>5.59</v>
      </c>
      <c r="G250" s="17">
        <v>42972.579444444447</v>
      </c>
      <c r="H250" s="18">
        <v>6.02</v>
      </c>
      <c r="J250" s="17">
        <v>42608.618726851855</v>
      </c>
      <c r="K250" s="18">
        <v>4.12</v>
      </c>
      <c r="M250" s="17">
        <v>42243.469814814816</v>
      </c>
      <c r="N250" s="18">
        <v>13.14</v>
      </c>
      <c r="P250" s="17">
        <v>41877.6405787037</v>
      </c>
      <c r="Q250" s="18">
        <v>6.97</v>
      </c>
    </row>
    <row r="251" spans="1:17" x14ac:dyDescent="0.25">
      <c r="A251" s="17">
        <v>43703.618402777778</v>
      </c>
      <c r="B251" s="18">
        <v>11.5</v>
      </c>
      <c r="D251" s="17">
        <v>43339.432349537034</v>
      </c>
      <c r="E251" s="18">
        <v>12.13</v>
      </c>
      <c r="G251" s="17">
        <v>42972.589143518519</v>
      </c>
      <c r="H251" s="18">
        <v>5.09</v>
      </c>
      <c r="J251" s="17">
        <v>42608.626423611109</v>
      </c>
      <c r="K251" s="18">
        <v>5.36</v>
      </c>
      <c r="M251" s="17">
        <v>42243.480370370373</v>
      </c>
      <c r="N251" s="18">
        <v>9.74</v>
      </c>
      <c r="P251" s="17">
        <v>41877.641875000001</v>
      </c>
      <c r="Q251" s="18">
        <v>6.91</v>
      </c>
    </row>
    <row r="252" spans="1:17" x14ac:dyDescent="0.25">
      <c r="A252" s="17">
        <v>43703.619270833333</v>
      </c>
      <c r="B252" s="18">
        <v>2.34</v>
      </c>
      <c r="D252" s="17">
        <v>43339.46802083333</v>
      </c>
      <c r="E252" s="18">
        <v>9.36</v>
      </c>
      <c r="G252" s="17">
        <v>42972.600671296299</v>
      </c>
      <c r="H252" s="18">
        <v>4.05</v>
      </c>
      <c r="J252" s="17">
        <v>42608.628275462965</v>
      </c>
      <c r="K252" s="18">
        <v>6.27</v>
      </c>
      <c r="M252" s="17">
        <v>42243.624699074076</v>
      </c>
      <c r="N252" s="18">
        <v>4.28</v>
      </c>
      <c r="P252" s="17">
        <v>41878.452777777777</v>
      </c>
      <c r="Q252" s="18">
        <v>12.32</v>
      </c>
    </row>
    <row r="253" spans="1:17" x14ac:dyDescent="0.25">
      <c r="A253" s="17">
        <v>43703.636412037034</v>
      </c>
      <c r="B253" s="18">
        <v>3.75</v>
      </c>
      <c r="D253" s="17">
        <v>43339.503298611111</v>
      </c>
      <c r="E253" s="18">
        <v>13.29</v>
      </c>
      <c r="G253" s="17">
        <v>42975.443495370368</v>
      </c>
      <c r="H253" s="18">
        <v>12.92</v>
      </c>
      <c r="J253" s="17">
        <v>42611.429594907408</v>
      </c>
      <c r="K253" s="18">
        <v>11.43</v>
      </c>
      <c r="M253" s="17">
        <v>42243.632731481484</v>
      </c>
      <c r="N253" s="18">
        <v>7.35</v>
      </c>
      <c r="P253" s="17">
        <v>41878.469259259262</v>
      </c>
      <c r="Q253" s="18">
        <v>10.96</v>
      </c>
    </row>
    <row r="254" spans="1:17" x14ac:dyDescent="0.25">
      <c r="A254" s="17">
        <v>43704.455775462964</v>
      </c>
      <c r="B254" s="18">
        <v>12.92</v>
      </c>
      <c r="D254" s="17">
        <v>43339.644652777781</v>
      </c>
      <c r="E254" s="18">
        <v>6.86</v>
      </c>
      <c r="G254" s="17">
        <v>42975.454328703701</v>
      </c>
      <c r="H254" s="18">
        <v>13.04</v>
      </c>
      <c r="J254" s="17">
        <v>42611.485601851855</v>
      </c>
      <c r="K254" s="18">
        <v>12.1</v>
      </c>
      <c r="M254" s="17">
        <v>42243.636377314811</v>
      </c>
      <c r="N254" s="18">
        <v>6.06</v>
      </c>
      <c r="P254" s="17">
        <v>41878.512245370373</v>
      </c>
      <c r="Q254" s="18">
        <v>14.45</v>
      </c>
    </row>
    <row r="255" spans="1:17" x14ac:dyDescent="0.25">
      <c r="A255" s="17">
        <v>43704.489027777781</v>
      </c>
      <c r="B255" s="18">
        <v>8.3699999999999992</v>
      </c>
      <c r="D255" s="17">
        <v>43339.648078703707</v>
      </c>
      <c r="E255" s="18">
        <v>10.050000000000001</v>
      </c>
      <c r="G255" s="17">
        <v>42975.516932870371</v>
      </c>
      <c r="H255" s="18">
        <v>13.78</v>
      </c>
      <c r="J255" s="17">
        <v>42611.514074074075</v>
      </c>
      <c r="K255" s="18">
        <v>13.84</v>
      </c>
      <c r="M255" s="17">
        <v>42244.44017361111</v>
      </c>
      <c r="N255" s="18">
        <v>10.199999999999999</v>
      </c>
      <c r="P255" s="17">
        <v>41878.639097222222</v>
      </c>
      <c r="Q255" s="18">
        <v>6.18</v>
      </c>
    </row>
    <row r="256" spans="1:17" x14ac:dyDescent="0.25">
      <c r="A256" s="17">
        <v>43704.514710648145</v>
      </c>
      <c r="B256" s="18">
        <v>13.19</v>
      </c>
      <c r="D256" s="17">
        <v>43339.654224537036</v>
      </c>
      <c r="E256" s="18">
        <v>6.06</v>
      </c>
      <c r="G256" s="17">
        <v>42975.606412037036</v>
      </c>
      <c r="H256" s="18">
        <v>4.3099999999999996</v>
      </c>
      <c r="J256" s="17">
        <v>42611.637002314812</v>
      </c>
      <c r="K256" s="18">
        <v>4.1100000000000003</v>
      </c>
      <c r="M256" s="17">
        <v>42244.450277777774</v>
      </c>
      <c r="N256" s="18">
        <v>10.68</v>
      </c>
      <c r="P256" s="17">
        <v>41878.644108796296</v>
      </c>
      <c r="Q256" s="18">
        <v>3.72</v>
      </c>
    </row>
    <row r="257" spans="1:17" x14ac:dyDescent="0.25">
      <c r="A257" s="17">
        <v>43704.599409722221</v>
      </c>
      <c r="B257" s="18">
        <v>5.07</v>
      </c>
      <c r="D257" s="17">
        <v>43340.465115740742</v>
      </c>
      <c r="E257" s="18">
        <v>8.49</v>
      </c>
      <c r="G257" s="17">
        <v>42975.6174537037</v>
      </c>
      <c r="H257" s="18">
        <v>6.79</v>
      </c>
      <c r="J257" s="17">
        <v>42611.637175925927</v>
      </c>
      <c r="K257" s="18">
        <v>10.039999999999999</v>
      </c>
      <c r="M257" s="17">
        <v>42244.45884259259</v>
      </c>
      <c r="N257" s="18">
        <v>12.87</v>
      </c>
      <c r="P257" s="17">
        <v>41878.649583333332</v>
      </c>
      <c r="Q257" s="18">
        <v>6.91</v>
      </c>
    </row>
    <row r="258" spans="1:17" x14ac:dyDescent="0.25">
      <c r="A258" s="17">
        <v>43704.606157407405</v>
      </c>
      <c r="B258" s="18">
        <v>2.63</v>
      </c>
      <c r="D258" s="17">
        <v>43340.508101851854</v>
      </c>
      <c r="E258" s="18">
        <v>13.97</v>
      </c>
      <c r="G258" s="17">
        <v>42975.619953703703</v>
      </c>
      <c r="H258" s="18">
        <v>9.51</v>
      </c>
      <c r="J258" s="17">
        <v>42611.64298611111</v>
      </c>
      <c r="K258" s="18">
        <v>6.36</v>
      </c>
      <c r="M258" s="17">
        <v>42244.59851851852</v>
      </c>
      <c r="N258" s="18">
        <v>4.74</v>
      </c>
      <c r="P258" s="17">
        <v>41879.466261574074</v>
      </c>
      <c r="Q258" s="18">
        <v>12.09</v>
      </c>
    </row>
    <row r="259" spans="1:17" x14ac:dyDescent="0.25">
      <c r="A259" s="17">
        <v>43704.633587962962</v>
      </c>
      <c r="B259" s="18">
        <v>4.0999999999999996</v>
      </c>
      <c r="D259" s="17">
        <v>43340.513194444444</v>
      </c>
      <c r="E259" s="18">
        <v>11.35</v>
      </c>
      <c r="G259" s="17">
        <v>42976.459791666668</v>
      </c>
      <c r="H259" s="18">
        <v>12.47</v>
      </c>
      <c r="J259" s="17">
        <v>42612.490300925929</v>
      </c>
      <c r="K259" s="18">
        <v>11.37</v>
      </c>
      <c r="M259" s="17">
        <v>42244.612199074072</v>
      </c>
      <c r="N259" s="18">
        <v>7.58</v>
      </c>
      <c r="P259" s="17">
        <v>41879.477037037039</v>
      </c>
      <c r="Q259" s="18">
        <v>9.51</v>
      </c>
    </row>
    <row r="260" spans="1:17" x14ac:dyDescent="0.25">
      <c r="A260" s="17">
        <v>43705.397569444445</v>
      </c>
      <c r="B260" s="18">
        <v>11.62</v>
      </c>
      <c r="D260" s="17">
        <v>43340.62877314815</v>
      </c>
      <c r="E260" s="18">
        <v>3.93</v>
      </c>
      <c r="G260" s="17">
        <v>42976.49082175926</v>
      </c>
      <c r="H260" s="18">
        <v>13.35</v>
      </c>
      <c r="J260" s="17">
        <v>42612.493958333333</v>
      </c>
      <c r="K260" s="18">
        <v>12.32</v>
      </c>
      <c r="M260" s="17">
        <v>42244.612604166665</v>
      </c>
      <c r="N260" s="18">
        <v>6.53</v>
      </c>
      <c r="P260" s="17">
        <v>41879.482291666667</v>
      </c>
      <c r="Q260" s="18">
        <v>14.01</v>
      </c>
    </row>
    <row r="261" spans="1:17" x14ac:dyDescent="0.25">
      <c r="A261" s="17">
        <v>43705.434675925928</v>
      </c>
      <c r="B261" s="18">
        <v>11.33</v>
      </c>
      <c r="D261" s="17">
        <v>43340.639652777776</v>
      </c>
      <c r="E261" s="18">
        <v>3.47</v>
      </c>
      <c r="G261" s="17">
        <v>42976.600810185184</v>
      </c>
      <c r="H261" s="18">
        <v>3.56</v>
      </c>
      <c r="J261" s="17">
        <v>42612.63208333333</v>
      </c>
      <c r="K261" s="18">
        <v>5.55</v>
      </c>
      <c r="M261" s="17">
        <v>42247.4452662037</v>
      </c>
      <c r="N261" s="18">
        <v>12.29</v>
      </c>
      <c r="P261" s="17">
        <v>41879.630497685182</v>
      </c>
      <c r="Q261" s="18">
        <v>6.72</v>
      </c>
    </row>
    <row r="262" spans="1:17" x14ac:dyDescent="0.25">
      <c r="A262" s="17">
        <v>43705.6015162037</v>
      </c>
      <c r="B262" s="18">
        <v>7.64</v>
      </c>
      <c r="D262" s="17">
        <v>43340.65121527778</v>
      </c>
      <c r="E262" s="18">
        <v>4.37</v>
      </c>
      <c r="G262" s="17">
        <v>42976.616944444446</v>
      </c>
      <c r="H262" s="18">
        <v>5.41</v>
      </c>
      <c r="J262" s="17">
        <v>42612.633784722224</v>
      </c>
      <c r="K262" s="18">
        <v>4.16</v>
      </c>
      <c r="M262" s="17">
        <v>42247.49796296296</v>
      </c>
      <c r="N262" s="18">
        <v>10.4</v>
      </c>
      <c r="P262" s="17">
        <v>41879.631099537037</v>
      </c>
      <c r="Q262" s="18">
        <v>5.18</v>
      </c>
    </row>
    <row r="263" spans="1:17" x14ac:dyDescent="0.25">
      <c r="A263" s="17">
        <v>43705.616851851853</v>
      </c>
      <c r="B263" s="18">
        <v>9.4700000000000006</v>
      </c>
      <c r="D263" s="17">
        <v>43341.438379629632</v>
      </c>
      <c r="E263" s="18">
        <v>10.39</v>
      </c>
      <c r="G263" s="17">
        <v>42976.618819444448</v>
      </c>
      <c r="H263" s="18">
        <v>12.63</v>
      </c>
      <c r="J263" s="17">
        <v>42612.634456018517</v>
      </c>
      <c r="K263" s="18">
        <v>12.69</v>
      </c>
      <c r="M263" s="17">
        <v>42247.508969907409</v>
      </c>
      <c r="N263" s="18">
        <v>13.98</v>
      </c>
      <c r="P263" s="17">
        <v>41879.633449074077</v>
      </c>
      <c r="Q263" s="18">
        <v>5.31</v>
      </c>
    </row>
    <row r="264" spans="1:17" x14ac:dyDescent="0.25">
      <c r="A264" s="17">
        <v>43705.624710648146</v>
      </c>
      <c r="B264" s="18">
        <v>6.86</v>
      </c>
      <c r="D264" s="17">
        <v>43341.477430555555</v>
      </c>
      <c r="E264" s="18">
        <v>13.32</v>
      </c>
      <c r="G264" s="17">
        <v>42977.424432870372</v>
      </c>
      <c r="H264" s="18">
        <v>11.97</v>
      </c>
      <c r="J264" s="17">
        <v>42613.429456018515</v>
      </c>
      <c r="K264" s="18">
        <v>11.9</v>
      </c>
      <c r="M264" s="17">
        <v>42247.640636574077</v>
      </c>
      <c r="N264" s="18">
        <v>6.23</v>
      </c>
      <c r="P264" s="17">
        <v>41880.462245370371</v>
      </c>
      <c r="Q264" s="18">
        <v>10.69</v>
      </c>
    </row>
    <row r="265" spans="1:17" x14ac:dyDescent="0.25">
      <c r="A265" s="17">
        <v>43706.446273148147</v>
      </c>
      <c r="B265" s="18">
        <v>12.4</v>
      </c>
      <c r="D265" s="17">
        <v>43341.481064814812</v>
      </c>
      <c r="E265" s="18">
        <v>13.39</v>
      </c>
      <c r="G265" s="17">
        <v>42977.424953703703</v>
      </c>
      <c r="H265" s="18">
        <v>11.83</v>
      </c>
      <c r="J265" s="17">
        <v>42613.450740740744</v>
      </c>
      <c r="K265" s="18">
        <v>9.3699999999999992</v>
      </c>
      <c r="M265" s="17">
        <v>42247.657037037039</v>
      </c>
      <c r="N265" s="18">
        <v>10.34</v>
      </c>
      <c r="P265" s="17">
        <v>41880.467303240737</v>
      </c>
      <c r="Q265" s="18">
        <v>12.74</v>
      </c>
    </row>
    <row r="266" spans="1:17" x14ac:dyDescent="0.25">
      <c r="A266" s="17">
        <v>43706.455972222226</v>
      </c>
      <c r="B266" s="18">
        <v>12.31</v>
      </c>
      <c r="D266" s="17">
        <v>43341.598541666666</v>
      </c>
      <c r="E266" s="18">
        <v>3.56</v>
      </c>
      <c r="G266" s="17">
        <v>42977.481168981481</v>
      </c>
      <c r="H266" s="18">
        <v>13.58</v>
      </c>
      <c r="J266" s="17">
        <v>42613.475069444445</v>
      </c>
      <c r="K266" s="18">
        <v>13.44</v>
      </c>
      <c r="M266" s="17">
        <v>42248.476944444446</v>
      </c>
      <c r="N266" s="18">
        <v>11.5</v>
      </c>
      <c r="P266" s="17">
        <v>41880.485150462962</v>
      </c>
      <c r="Q266" s="18">
        <v>10.98</v>
      </c>
    </row>
    <row r="267" spans="1:17" x14ac:dyDescent="0.25">
      <c r="A267" s="17">
        <v>43706.485960648148</v>
      </c>
      <c r="B267" s="18">
        <v>13.31</v>
      </c>
      <c r="D267" s="17">
        <v>43341.603900462964</v>
      </c>
      <c r="E267" s="18">
        <v>2.89</v>
      </c>
      <c r="G267" s="17">
        <v>42977.596180555556</v>
      </c>
      <c r="H267" s="18">
        <v>3.86</v>
      </c>
      <c r="J267" s="17">
        <v>42613.625868055555</v>
      </c>
      <c r="K267" s="18">
        <v>6.8</v>
      </c>
      <c r="M267" s="17">
        <v>42248.491851851853</v>
      </c>
      <c r="N267" s="18">
        <v>13.45</v>
      </c>
      <c r="P267" s="17">
        <v>41880.630868055552</v>
      </c>
      <c r="Q267" s="18">
        <v>4.99</v>
      </c>
    </row>
    <row r="268" spans="1:17" x14ac:dyDescent="0.25">
      <c r="A268" s="17">
        <v>43706.603032407409</v>
      </c>
      <c r="B268" s="18">
        <v>3.58</v>
      </c>
      <c r="D268" s="17">
        <v>43341.628125000003</v>
      </c>
      <c r="E268" s="18">
        <v>7.23</v>
      </c>
      <c r="G268" s="17">
        <v>42977.601076388892</v>
      </c>
      <c r="H268" s="18">
        <v>6.31</v>
      </c>
      <c r="J268" s="17">
        <v>42613.627083333333</v>
      </c>
      <c r="K268" s="18">
        <v>4.6500000000000004</v>
      </c>
      <c r="M268" s="17">
        <v>42248.631307870368</v>
      </c>
      <c r="N268" s="18">
        <v>13</v>
      </c>
      <c r="P268" s="17">
        <v>41880.631145833337</v>
      </c>
      <c r="Q268" s="18">
        <v>7.2</v>
      </c>
    </row>
    <row r="269" spans="1:17" x14ac:dyDescent="0.25">
      <c r="A269" s="17">
        <v>43706.60328703704</v>
      </c>
      <c r="B269" s="18">
        <v>3.9</v>
      </c>
      <c r="D269" s="17">
        <v>43342.473715277774</v>
      </c>
      <c r="E269" s="18">
        <v>11.19</v>
      </c>
      <c r="G269" s="17">
        <v>42977.618356481478</v>
      </c>
      <c r="H269" s="18">
        <v>7.05</v>
      </c>
      <c r="J269" s="17">
        <v>42613.637812499997</v>
      </c>
      <c r="K269" s="18">
        <v>7.57</v>
      </c>
      <c r="M269" s="17">
        <v>42248.64439814815</v>
      </c>
      <c r="N269" s="18">
        <v>6.81</v>
      </c>
      <c r="P269" s="17">
        <v>41880.631921296299</v>
      </c>
      <c r="Q269" s="18">
        <v>4.13</v>
      </c>
    </row>
    <row r="270" spans="1:17" x14ac:dyDescent="0.25">
      <c r="A270" s="17">
        <v>43706.625625000001</v>
      </c>
      <c r="B270" s="18">
        <v>6.49</v>
      </c>
      <c r="D270" s="17">
        <v>43342.483749999999</v>
      </c>
      <c r="E270" s="18">
        <v>12.28</v>
      </c>
      <c r="G270" s="17">
        <v>42978.438194444447</v>
      </c>
      <c r="H270" s="18">
        <v>10.38</v>
      </c>
      <c r="J270" s="17">
        <v>42614.475798611114</v>
      </c>
      <c r="K270" s="18">
        <v>12.71</v>
      </c>
      <c r="M270" s="17">
        <v>42248.645300925928</v>
      </c>
      <c r="N270" s="18">
        <v>5.52</v>
      </c>
      <c r="P270" s="17">
        <v>41884.434120370373</v>
      </c>
      <c r="Q270" s="18">
        <v>14.28</v>
      </c>
    </row>
    <row r="271" spans="1:17" x14ac:dyDescent="0.25">
      <c r="A271" s="17">
        <v>43707.437557870369</v>
      </c>
      <c r="B271" s="18">
        <v>11.94</v>
      </c>
      <c r="D271" s="17">
        <v>43342.541759259257</v>
      </c>
      <c r="E271" s="18">
        <v>13.54</v>
      </c>
      <c r="G271" s="17">
        <v>42978.479108796295</v>
      </c>
      <c r="H271" s="18">
        <v>13.1</v>
      </c>
      <c r="J271" s="17">
        <v>42614.482534722221</v>
      </c>
      <c r="K271" s="18">
        <v>13.77</v>
      </c>
      <c r="M271" s="17">
        <v>42249.44153935185</v>
      </c>
      <c r="N271" s="18">
        <v>11.29</v>
      </c>
      <c r="P271" s="17">
        <v>41884.485717592594</v>
      </c>
      <c r="Q271" s="18">
        <v>12.47</v>
      </c>
    </row>
    <row r="272" spans="1:17" x14ac:dyDescent="0.25">
      <c r="A272" s="17">
        <v>43707.466168981482</v>
      </c>
      <c r="B272" s="18">
        <v>11.39</v>
      </c>
      <c r="D272" s="17">
        <v>43342.621203703704</v>
      </c>
      <c r="E272" s="18">
        <v>4.46</v>
      </c>
      <c r="G272" s="17">
        <v>42978.483958333331</v>
      </c>
      <c r="H272" s="18">
        <v>12.82</v>
      </c>
      <c r="J272" s="17">
        <v>42614.482743055552</v>
      </c>
      <c r="K272" s="18">
        <v>10.54</v>
      </c>
      <c r="M272" s="17">
        <v>42249.449166666665</v>
      </c>
      <c r="N272" s="18">
        <v>9.67</v>
      </c>
      <c r="P272" s="17">
        <v>41884.498900462961</v>
      </c>
      <c r="Q272" s="18">
        <v>13.54</v>
      </c>
    </row>
    <row r="273" spans="1:17" x14ac:dyDescent="0.25">
      <c r="A273" s="17">
        <v>43707.501331018517</v>
      </c>
      <c r="B273" s="18">
        <v>14.21</v>
      </c>
      <c r="D273" s="17">
        <v>43342.630208333336</v>
      </c>
      <c r="E273" s="18">
        <v>6.73</v>
      </c>
      <c r="G273" s="17">
        <v>42978.609976851854</v>
      </c>
      <c r="H273" s="18">
        <v>6.07</v>
      </c>
      <c r="J273" s="17">
        <v>42614.627314814818</v>
      </c>
      <c r="K273" s="18">
        <v>4.59</v>
      </c>
      <c r="M273" s="17">
        <v>42249.473564814813</v>
      </c>
      <c r="N273" s="18">
        <v>13.51</v>
      </c>
      <c r="P273" s="17">
        <v>41884.630462962959</v>
      </c>
      <c r="Q273" s="18">
        <v>10.51</v>
      </c>
    </row>
    <row r="274" spans="1:17" x14ac:dyDescent="0.25">
      <c r="A274" s="17">
        <v>43707.540219907409</v>
      </c>
      <c r="B274" s="18">
        <v>9.52</v>
      </c>
      <c r="D274" s="17">
        <v>43342.64984953704</v>
      </c>
      <c r="E274" s="18">
        <v>2.21</v>
      </c>
      <c r="G274" s="17">
        <v>42978.615243055552</v>
      </c>
      <c r="H274" s="18">
        <v>4.74</v>
      </c>
      <c r="J274" s="17">
        <v>42614.627546296295</v>
      </c>
      <c r="K274" s="18">
        <v>5.61</v>
      </c>
      <c r="M274" s="17">
        <v>42249.612881944442</v>
      </c>
      <c r="N274" s="18">
        <v>6.84</v>
      </c>
      <c r="P274" s="17">
        <v>41884.648379629631</v>
      </c>
      <c r="Q274" s="18">
        <v>6.83</v>
      </c>
    </row>
    <row r="275" spans="1:17" x14ac:dyDescent="0.25">
      <c r="A275" s="17">
        <v>43707.584097222221</v>
      </c>
      <c r="B275" s="18">
        <v>4.13</v>
      </c>
      <c r="D275" s="17">
        <v>43343.466215277775</v>
      </c>
      <c r="E275" s="18">
        <v>12.71</v>
      </c>
      <c r="G275" s="17">
        <v>42978.622708333336</v>
      </c>
      <c r="H275" s="18">
        <v>6.16</v>
      </c>
      <c r="J275" s="17">
        <v>42614.639363425929</v>
      </c>
      <c r="K275" s="18">
        <v>5.56</v>
      </c>
      <c r="M275" s="17">
        <v>42249.626469907409</v>
      </c>
      <c r="N275" s="18">
        <v>4.54</v>
      </c>
      <c r="P275" s="17">
        <v>41884.64880787037</v>
      </c>
      <c r="Q275" s="18">
        <v>8.2200000000000006</v>
      </c>
    </row>
    <row r="276" spans="1:17" x14ac:dyDescent="0.25">
      <c r="A276" s="17">
        <v>43707.592118055552</v>
      </c>
      <c r="B276" s="18">
        <v>6.27</v>
      </c>
      <c r="D276" s="17">
        <v>43343.469143518516</v>
      </c>
      <c r="E276" s="18">
        <v>10.89</v>
      </c>
      <c r="G276" s="17">
        <v>42979.428229166668</v>
      </c>
      <c r="H276" s="18">
        <v>11.16</v>
      </c>
      <c r="J276" s="17">
        <v>42615.445555555554</v>
      </c>
      <c r="K276" s="18">
        <v>13.28</v>
      </c>
      <c r="M276" s="17">
        <v>42249.626782407409</v>
      </c>
      <c r="N276" s="18">
        <v>7.33</v>
      </c>
      <c r="P276" s="17">
        <v>41885.491979166669</v>
      </c>
      <c r="Q276" s="18">
        <v>13.7</v>
      </c>
    </row>
    <row r="277" spans="1:17" x14ac:dyDescent="0.25">
      <c r="A277" s="17">
        <v>43707.599039351851</v>
      </c>
      <c r="B277" s="18">
        <v>3.91</v>
      </c>
      <c r="D277" s="17">
        <v>43343.517708333333</v>
      </c>
      <c r="E277" s="18">
        <v>13.88</v>
      </c>
      <c r="G277" s="17">
        <v>42979.470011574071</v>
      </c>
      <c r="H277" s="18">
        <v>9.7799999999999994</v>
      </c>
      <c r="J277" s="17">
        <v>42615.457037037035</v>
      </c>
      <c r="K277" s="18">
        <v>10.15</v>
      </c>
      <c r="M277" s="17">
        <v>42250.468587962961</v>
      </c>
      <c r="N277" s="18">
        <v>13.37</v>
      </c>
      <c r="P277" s="17">
        <v>41885.493657407409</v>
      </c>
      <c r="Q277" s="18">
        <v>11.47</v>
      </c>
    </row>
    <row r="278" spans="1:17" x14ac:dyDescent="0.25">
      <c r="A278" s="17">
        <v>43711.470243055555</v>
      </c>
      <c r="B278" s="18">
        <v>13.56</v>
      </c>
      <c r="D278" s="17">
        <v>43343.595150462963</v>
      </c>
      <c r="E278" s="18">
        <v>5.14</v>
      </c>
      <c r="G278" s="17">
        <v>42979.500798611109</v>
      </c>
      <c r="H278" s="18">
        <v>13.99</v>
      </c>
      <c r="J278" s="17">
        <v>42615.458611111113</v>
      </c>
      <c r="K278" s="18">
        <v>11.37</v>
      </c>
      <c r="M278" s="17">
        <v>42250.487407407411</v>
      </c>
      <c r="N278" s="18">
        <v>10.130000000000001</v>
      </c>
      <c r="P278" s="17">
        <v>41885.629814814813</v>
      </c>
      <c r="Q278" s="18">
        <v>13.54</v>
      </c>
    </row>
    <row r="279" spans="1:17" x14ac:dyDescent="0.25">
      <c r="A279" s="17">
        <v>43711.479722222219</v>
      </c>
      <c r="B279" s="18">
        <v>11.86</v>
      </c>
      <c r="D279" s="17">
        <v>43343.616898148146</v>
      </c>
      <c r="E279" s="18">
        <v>2.82</v>
      </c>
      <c r="G279" s="17">
        <v>42979.585868055554</v>
      </c>
      <c r="H279" s="18">
        <v>3.46</v>
      </c>
      <c r="J279" s="17">
        <v>42615.598680555559</v>
      </c>
      <c r="K279" s="18">
        <v>4.24</v>
      </c>
      <c r="M279" s="17">
        <v>42250.487685185188</v>
      </c>
      <c r="N279" s="18">
        <v>12.93</v>
      </c>
      <c r="P279" s="17">
        <v>41885.637083333335</v>
      </c>
      <c r="Q279" s="18">
        <v>4.87</v>
      </c>
    </row>
    <row r="280" spans="1:17" x14ac:dyDescent="0.25">
      <c r="A280" s="17">
        <v>43711.52716435185</v>
      </c>
      <c r="B280" s="18">
        <v>14.45</v>
      </c>
      <c r="D280" s="17">
        <v>43343.621817129628</v>
      </c>
      <c r="E280" s="18">
        <v>3.63</v>
      </c>
      <c r="G280" s="17">
        <v>42979.587789351855</v>
      </c>
      <c r="H280" s="18">
        <v>6.84</v>
      </c>
      <c r="J280" s="17">
        <v>42615.61141203704</v>
      </c>
      <c r="K280" s="18">
        <v>6.07</v>
      </c>
      <c r="M280" s="17">
        <v>42250.620752314811</v>
      </c>
      <c r="N280" s="18">
        <v>5.41</v>
      </c>
      <c r="P280" s="17">
        <v>41885.638865740744</v>
      </c>
      <c r="Q280" s="18">
        <v>5.7</v>
      </c>
    </row>
    <row r="281" spans="1:17" x14ac:dyDescent="0.25">
      <c r="A281" s="17">
        <v>43711.63380787037</v>
      </c>
      <c r="B281" s="18">
        <v>5.83</v>
      </c>
      <c r="D281" s="17">
        <v>43347.409629629627</v>
      </c>
      <c r="E281" s="18">
        <v>11.7</v>
      </c>
      <c r="G281" s="17">
        <v>42979.607604166667</v>
      </c>
      <c r="H281" s="18">
        <v>5.8</v>
      </c>
      <c r="J281" s="17">
        <v>42615.619155092594</v>
      </c>
      <c r="K281" s="18">
        <v>5.52</v>
      </c>
      <c r="M281" s="17">
        <v>42250.626319444447</v>
      </c>
      <c r="N281" s="18">
        <v>5.01</v>
      </c>
      <c r="P281" s="17">
        <v>41886.445648148147</v>
      </c>
      <c r="Q281" s="18">
        <v>13.2</v>
      </c>
    </row>
    <row r="282" spans="1:17" x14ac:dyDescent="0.25">
      <c r="A282" s="17">
        <v>43711.656585648147</v>
      </c>
      <c r="B282" s="18">
        <v>5.68</v>
      </c>
      <c r="D282" s="17">
        <v>43347.477754629632</v>
      </c>
      <c r="E282" s="18">
        <v>14.68</v>
      </c>
      <c r="G282" s="17">
        <v>42983.41814814815</v>
      </c>
      <c r="H282" s="18">
        <v>13.83</v>
      </c>
      <c r="J282" s="17">
        <v>42619.422013888892</v>
      </c>
      <c r="K282" s="18">
        <v>13.04</v>
      </c>
      <c r="M282" s="17">
        <v>42250.626701388886</v>
      </c>
      <c r="N282" s="18">
        <v>5.09</v>
      </c>
      <c r="P282" s="17">
        <v>41886.452141203707</v>
      </c>
      <c r="Q282" s="18">
        <v>11.2</v>
      </c>
    </row>
    <row r="283" spans="1:17" x14ac:dyDescent="0.25">
      <c r="A283" s="17">
        <v>43711.674537037034</v>
      </c>
      <c r="B283" s="18">
        <v>13.6</v>
      </c>
      <c r="D283" s="17">
        <v>43347.545868055553</v>
      </c>
      <c r="E283" s="18">
        <v>13.95</v>
      </c>
      <c r="G283" s="17">
        <v>42983.438275462962</v>
      </c>
      <c r="H283" s="18">
        <v>12.3</v>
      </c>
      <c r="J283" s="17">
        <v>42619.477534722224</v>
      </c>
      <c r="K283" s="18">
        <v>13.47</v>
      </c>
      <c r="M283" s="17">
        <v>42251.447314814817</v>
      </c>
      <c r="N283" s="18">
        <v>12.29</v>
      </c>
      <c r="P283" s="17">
        <v>41886.478182870371</v>
      </c>
      <c r="Q283" s="18">
        <v>14.64</v>
      </c>
    </row>
    <row r="284" spans="1:17" x14ac:dyDescent="0.25">
      <c r="A284" s="17">
        <v>43712.466666666667</v>
      </c>
      <c r="B284" s="18">
        <v>13.92</v>
      </c>
      <c r="D284" s="17">
        <v>43347.628668981481</v>
      </c>
      <c r="E284" s="18">
        <v>3.84</v>
      </c>
      <c r="G284" s="17">
        <v>42983.490046296298</v>
      </c>
      <c r="H284" s="18">
        <v>13.62</v>
      </c>
      <c r="J284" s="17">
        <v>42619.483472222222</v>
      </c>
      <c r="K284" s="18">
        <v>13.34</v>
      </c>
      <c r="M284" s="17">
        <v>42251.447962962964</v>
      </c>
      <c r="N284" s="18">
        <v>10.1</v>
      </c>
      <c r="P284" s="17">
        <v>41886.636550925927</v>
      </c>
      <c r="Q284" s="18">
        <v>5.76</v>
      </c>
    </row>
    <row r="285" spans="1:17" x14ac:dyDescent="0.25">
      <c r="A285" s="17">
        <v>43712.499432870369</v>
      </c>
      <c r="B285" s="18">
        <v>9.7899999999999991</v>
      </c>
      <c r="D285" s="17">
        <v>43347.636145833334</v>
      </c>
      <c r="E285" s="18">
        <v>5.87</v>
      </c>
      <c r="G285" s="17">
        <v>42983.604699074072</v>
      </c>
      <c r="H285" s="18">
        <v>7.56</v>
      </c>
      <c r="J285" s="17">
        <v>42619.645856481482</v>
      </c>
      <c r="K285" s="18">
        <v>7.16</v>
      </c>
      <c r="M285" s="17">
        <v>42251.464629629627</v>
      </c>
      <c r="N285" s="18">
        <v>10.97</v>
      </c>
      <c r="P285" s="17">
        <v>41886.637187499997</v>
      </c>
      <c r="Q285" s="18">
        <v>7.67</v>
      </c>
    </row>
    <row r="286" spans="1:17" x14ac:dyDescent="0.25">
      <c r="A286" s="17">
        <v>43712.536122685182</v>
      </c>
      <c r="B286" s="18">
        <v>15.31</v>
      </c>
      <c r="D286" s="17">
        <v>43347.644317129627</v>
      </c>
      <c r="E286" s="18">
        <v>13.18</v>
      </c>
      <c r="G286" s="17">
        <v>42983.628958333335</v>
      </c>
      <c r="H286" s="18">
        <v>12.9</v>
      </c>
      <c r="J286" s="17">
        <v>42619.646979166668</v>
      </c>
      <c r="K286" s="18">
        <v>8.31</v>
      </c>
      <c r="M286" s="17">
        <v>42251.565451388888</v>
      </c>
      <c r="N286" s="18">
        <v>6.45</v>
      </c>
      <c r="P286" s="17">
        <v>41886.651307870372</v>
      </c>
      <c r="Q286" s="18">
        <v>7.99</v>
      </c>
    </row>
    <row r="287" spans="1:17" x14ac:dyDescent="0.25">
      <c r="A287" s="17">
        <v>43712.614293981482</v>
      </c>
      <c r="B287" s="18">
        <v>3.88</v>
      </c>
      <c r="D287" s="17">
        <v>43348.478865740741</v>
      </c>
      <c r="E287" s="18">
        <v>12.6</v>
      </c>
      <c r="G287" s="17">
        <v>42983.630069444444</v>
      </c>
      <c r="H287" s="18">
        <v>6.94</v>
      </c>
      <c r="J287" s="17">
        <v>42619.661365740743</v>
      </c>
      <c r="K287" s="18">
        <v>13.98</v>
      </c>
      <c r="M287" s="17">
        <v>42251.596585648149</v>
      </c>
      <c r="N287" s="18">
        <v>4.49</v>
      </c>
      <c r="P287" s="17">
        <v>41887.446412037039</v>
      </c>
      <c r="Q287" s="18">
        <v>12.66</v>
      </c>
    </row>
    <row r="288" spans="1:17" x14ac:dyDescent="0.25">
      <c r="A288" s="17">
        <v>43712.636990740742</v>
      </c>
      <c r="B288" s="18">
        <v>1.94</v>
      </c>
      <c r="D288" s="17">
        <v>43348.543090277781</v>
      </c>
      <c r="E288" s="18">
        <v>14.78</v>
      </c>
      <c r="G288" s="17">
        <v>42984.434178240743</v>
      </c>
      <c r="H288" s="18">
        <v>11.68</v>
      </c>
      <c r="J288" s="17">
        <v>42620.476481481484</v>
      </c>
      <c r="K288" s="18">
        <v>11.51</v>
      </c>
      <c r="M288" s="17">
        <v>42251.617951388886</v>
      </c>
      <c r="N288" s="18">
        <v>5.0999999999999996</v>
      </c>
      <c r="P288" s="17">
        <v>41887.463587962964</v>
      </c>
      <c r="Q288" s="18">
        <v>11.04</v>
      </c>
    </row>
    <row r="289" spans="1:17" x14ac:dyDescent="0.25">
      <c r="A289" s="17">
        <v>43712.639999999999</v>
      </c>
      <c r="B289" s="18">
        <v>4.7699999999999996</v>
      </c>
      <c r="D289" s="17">
        <v>43348.618472222224</v>
      </c>
      <c r="E289" s="18">
        <v>5.86</v>
      </c>
      <c r="G289" s="17">
        <v>42984.476006944446</v>
      </c>
      <c r="H289" s="18">
        <v>13.91</v>
      </c>
      <c r="J289" s="17">
        <v>42620.489270833335</v>
      </c>
      <c r="K289" s="18">
        <v>14.45</v>
      </c>
      <c r="M289" s="17">
        <v>42255.421018518522</v>
      </c>
      <c r="N289" s="18">
        <v>11.54</v>
      </c>
      <c r="P289" s="17">
        <v>41887.474814814814</v>
      </c>
      <c r="Q289" s="18">
        <v>13.98</v>
      </c>
    </row>
    <row r="290" spans="1:17" x14ac:dyDescent="0.25">
      <c r="A290" s="17">
        <v>43713.429699074077</v>
      </c>
      <c r="B290" s="18">
        <v>12.79</v>
      </c>
      <c r="D290" s="17">
        <v>43348.62740740741</v>
      </c>
      <c r="E290" s="18">
        <v>14.27</v>
      </c>
      <c r="G290" s="17">
        <v>42984.598981481482</v>
      </c>
      <c r="H290" s="18">
        <v>6.11</v>
      </c>
      <c r="J290" s="17">
        <v>42620.644965277781</v>
      </c>
      <c r="K290" s="18">
        <v>6.73</v>
      </c>
      <c r="M290" s="17">
        <v>42255.491087962961</v>
      </c>
      <c r="N290" s="18">
        <v>12.1</v>
      </c>
      <c r="P290" s="17">
        <v>41887.635462962964</v>
      </c>
      <c r="Q290" s="18">
        <v>6.25</v>
      </c>
    </row>
    <row r="291" spans="1:17" x14ac:dyDescent="0.25">
      <c r="A291" s="17">
        <v>43713.46465277778</v>
      </c>
      <c r="B291" s="18">
        <v>13.97</v>
      </c>
      <c r="D291" s="17">
        <v>43348.632106481484</v>
      </c>
      <c r="E291" s="18">
        <v>1.96</v>
      </c>
      <c r="G291" s="17">
        <v>42984.601365740738</v>
      </c>
      <c r="H291" s="18">
        <v>6.62</v>
      </c>
      <c r="J291" s="17">
        <v>42620.645914351851</v>
      </c>
      <c r="K291" s="18">
        <v>5.0599999999999996</v>
      </c>
      <c r="M291" s="17">
        <v>42255.494687500002</v>
      </c>
      <c r="N291" s="18">
        <v>13.95</v>
      </c>
      <c r="P291" s="17">
        <v>41887.637280092589</v>
      </c>
      <c r="Q291" s="18">
        <v>7.22</v>
      </c>
    </row>
    <row r="292" spans="1:17" x14ac:dyDescent="0.25">
      <c r="A292" s="17">
        <v>43713.480636574073</v>
      </c>
      <c r="B292" s="18">
        <v>15.13</v>
      </c>
      <c r="D292" s="17">
        <v>43349.433993055558</v>
      </c>
      <c r="E292" s="18">
        <v>12.95</v>
      </c>
      <c r="G292" s="17">
        <v>42984.625810185185</v>
      </c>
      <c r="H292" s="18">
        <v>15.1</v>
      </c>
      <c r="J292" s="17">
        <v>42620.646226851852</v>
      </c>
      <c r="K292" s="18">
        <v>14.89</v>
      </c>
      <c r="M292" s="17">
        <v>42255.629305555558</v>
      </c>
      <c r="N292" s="18">
        <v>6.4</v>
      </c>
      <c r="P292" s="17">
        <v>41887.639699074076</v>
      </c>
      <c r="Q292" s="18">
        <v>7.32</v>
      </c>
    </row>
    <row r="293" spans="1:17" x14ac:dyDescent="0.25">
      <c r="A293" s="17">
        <v>43713.621180555558</v>
      </c>
      <c r="B293" s="18">
        <v>5.1100000000000003</v>
      </c>
      <c r="D293" s="17">
        <v>43349.472280092596</v>
      </c>
      <c r="E293" s="18">
        <v>13.92</v>
      </c>
      <c r="G293" s="17">
        <v>42985.405104166668</v>
      </c>
      <c r="H293" s="18">
        <v>12.33</v>
      </c>
      <c r="J293" s="17">
        <v>42621.431562500002</v>
      </c>
      <c r="K293" s="18">
        <v>12.39</v>
      </c>
      <c r="M293" s="17">
        <v>42255.641655092593</v>
      </c>
      <c r="N293" s="18">
        <v>7.98</v>
      </c>
      <c r="P293" s="17">
        <v>41888.437916666669</v>
      </c>
      <c r="Q293" s="18">
        <v>11.03</v>
      </c>
    </row>
    <row r="294" spans="1:17" x14ac:dyDescent="0.25">
      <c r="A294" s="17">
        <v>43713.647291666668</v>
      </c>
      <c r="B294" s="18">
        <v>7.28</v>
      </c>
      <c r="D294" s="17">
        <v>43349.489189814813</v>
      </c>
      <c r="E294" s="18">
        <v>14.29</v>
      </c>
      <c r="G294" s="17">
        <v>42985.43414351852</v>
      </c>
      <c r="H294" s="18">
        <v>14.65</v>
      </c>
      <c r="J294" s="17">
        <v>42621.458333333336</v>
      </c>
      <c r="K294" s="18">
        <v>13.7</v>
      </c>
      <c r="M294" s="17">
        <v>42255.647002314814</v>
      </c>
      <c r="N294" s="18">
        <v>13.72</v>
      </c>
      <c r="P294" s="17">
        <v>41888.439976851849</v>
      </c>
      <c r="Q294" s="18">
        <v>13.38</v>
      </c>
    </row>
    <row r="295" spans="1:17" x14ac:dyDescent="0.25">
      <c r="A295" s="17">
        <v>43713.650601851848</v>
      </c>
      <c r="B295" s="18">
        <v>4.08</v>
      </c>
      <c r="D295" s="17">
        <v>43349.62090277778</v>
      </c>
      <c r="E295" s="18">
        <v>5.42</v>
      </c>
      <c r="G295" s="17">
        <v>42985.461354166669</v>
      </c>
      <c r="H295" s="18">
        <v>14.66</v>
      </c>
      <c r="J295" s="17">
        <v>42621.486944444441</v>
      </c>
      <c r="K295" s="18">
        <v>14.79</v>
      </c>
      <c r="M295" s="17">
        <v>42256.482581018521</v>
      </c>
      <c r="N295" s="18">
        <v>13.44</v>
      </c>
      <c r="P295" s="17">
        <v>41888.461099537039</v>
      </c>
      <c r="Q295" s="18">
        <v>11.94</v>
      </c>
    </row>
    <row r="296" spans="1:17" x14ac:dyDescent="0.25">
      <c r="A296" s="17">
        <v>43714.42900462963</v>
      </c>
      <c r="B296" s="18">
        <v>9.58</v>
      </c>
      <c r="D296" s="17">
        <v>43349.634513888886</v>
      </c>
      <c r="E296" s="18">
        <v>4.62</v>
      </c>
      <c r="G296" s="17">
        <v>42985.595729166664</v>
      </c>
      <c r="H296" s="18">
        <v>8.7100000000000009</v>
      </c>
      <c r="J296" s="17">
        <v>42621.640798611108</v>
      </c>
      <c r="K296" s="18">
        <v>7.45</v>
      </c>
      <c r="M296" s="17">
        <v>42256.487951388888</v>
      </c>
      <c r="N296" s="18">
        <v>11.61</v>
      </c>
      <c r="P296" s="17">
        <v>41888.568749999999</v>
      </c>
      <c r="Q296" s="18">
        <v>6.15</v>
      </c>
    </row>
    <row r="297" spans="1:17" x14ac:dyDescent="0.25">
      <c r="A297" s="17">
        <v>43714.489583333336</v>
      </c>
      <c r="B297" s="18">
        <v>12.06</v>
      </c>
      <c r="D297" s="17">
        <v>43349.644548611112</v>
      </c>
      <c r="E297" s="18">
        <v>7.36</v>
      </c>
      <c r="G297" s="17">
        <v>42985.626747685186</v>
      </c>
      <c r="H297" s="18">
        <v>7.12</v>
      </c>
      <c r="J297" s="17">
        <v>42621.641087962962</v>
      </c>
      <c r="K297" s="18">
        <v>7.63</v>
      </c>
      <c r="M297" s="17">
        <v>42256.633159722223</v>
      </c>
      <c r="N297" s="18">
        <v>5.16</v>
      </c>
      <c r="P297" s="17">
        <v>41888.569502314815</v>
      </c>
      <c r="Q297" s="18">
        <v>5.57</v>
      </c>
    </row>
    <row r="298" spans="1:17" x14ac:dyDescent="0.25">
      <c r="A298" s="17">
        <v>43714.555138888885</v>
      </c>
      <c r="B298" s="18">
        <v>14.01</v>
      </c>
      <c r="D298" s="17">
        <v>43350.455937500003</v>
      </c>
      <c r="E298" s="18">
        <v>12.12</v>
      </c>
      <c r="G298" s="17">
        <v>42985.628125000003</v>
      </c>
      <c r="H298" s="18">
        <v>7.67</v>
      </c>
      <c r="J298" s="17">
        <v>42621.642800925925</v>
      </c>
      <c r="K298" s="18">
        <v>7.75</v>
      </c>
      <c r="M298" s="17">
        <v>42256.633738425924</v>
      </c>
      <c r="N298" s="18">
        <v>5.33</v>
      </c>
      <c r="P298" s="17">
        <v>41888.572291666664</v>
      </c>
      <c r="Q298" s="18">
        <v>7.28</v>
      </c>
    </row>
    <row r="299" spans="1:17" x14ac:dyDescent="0.25">
      <c r="A299" s="17">
        <v>43714.630740740744</v>
      </c>
      <c r="B299" s="18">
        <v>7.03</v>
      </c>
      <c r="D299" s="17">
        <v>43350.467951388891</v>
      </c>
      <c r="E299" s="18">
        <v>13.33</v>
      </c>
      <c r="G299" s="17">
        <v>42986.421574074076</v>
      </c>
      <c r="H299" s="18">
        <v>11.41</v>
      </c>
      <c r="J299" s="17">
        <v>42622.466736111113</v>
      </c>
      <c r="K299" s="18">
        <v>12.69</v>
      </c>
      <c r="M299" s="17">
        <v>42256.639432870368</v>
      </c>
      <c r="N299" s="18">
        <v>13.72</v>
      </c>
      <c r="P299" s="17">
        <v>41890.430173611108</v>
      </c>
      <c r="Q299" s="18">
        <v>10.220000000000001</v>
      </c>
    </row>
    <row r="300" spans="1:17" x14ac:dyDescent="0.25">
      <c r="A300" s="17">
        <v>43714.633425925924</v>
      </c>
      <c r="B300" s="18">
        <v>12.24</v>
      </c>
      <c r="D300" s="17">
        <v>43350.479942129627</v>
      </c>
      <c r="E300" s="18">
        <v>13.15</v>
      </c>
      <c r="G300" s="17">
        <v>42986.448738425926</v>
      </c>
      <c r="H300" s="18">
        <v>12.77</v>
      </c>
      <c r="J300" s="17">
        <v>42622.478472222225</v>
      </c>
      <c r="K300" s="18">
        <v>11.09</v>
      </c>
      <c r="M300" s="17">
        <v>42257.452743055554</v>
      </c>
      <c r="N300" s="18">
        <v>13.45</v>
      </c>
      <c r="P300" s="17">
        <v>41890.476435185185</v>
      </c>
      <c r="Q300" s="18">
        <v>8.1300000000000008</v>
      </c>
    </row>
    <row r="301" spans="1:17" x14ac:dyDescent="0.25">
      <c r="A301" s="17">
        <v>43714.644409722219</v>
      </c>
      <c r="B301" s="18">
        <v>4.3</v>
      </c>
      <c r="D301" s="17">
        <v>43350.588379629633</v>
      </c>
      <c r="E301" s="18">
        <v>3.61</v>
      </c>
      <c r="G301" s="17">
        <v>42986.458460648151</v>
      </c>
      <c r="H301" s="18">
        <v>14.73</v>
      </c>
      <c r="J301" s="17">
        <v>42622.490289351852</v>
      </c>
      <c r="K301" s="18">
        <v>15.19</v>
      </c>
      <c r="M301" s="17">
        <v>42257.459409722222</v>
      </c>
      <c r="N301" s="18">
        <v>13.33</v>
      </c>
      <c r="P301" s="17">
        <v>41890.479050925926</v>
      </c>
      <c r="Q301" s="18">
        <v>9.6</v>
      </c>
    </row>
    <row r="302" spans="1:17" x14ac:dyDescent="0.25">
      <c r="A302" s="17">
        <v>43715.419872685183</v>
      </c>
      <c r="B302" s="18">
        <v>13.4</v>
      </c>
      <c r="D302" s="17">
        <v>43350.609120370369</v>
      </c>
      <c r="E302" s="18">
        <v>5.43</v>
      </c>
      <c r="G302" s="17">
        <v>42986.592916666668</v>
      </c>
      <c r="H302" s="18">
        <v>7.83</v>
      </c>
      <c r="J302" s="17">
        <v>42622.629664351851</v>
      </c>
      <c r="K302" s="18">
        <v>5.84</v>
      </c>
      <c r="M302" s="17">
        <v>42257.463726851849</v>
      </c>
      <c r="N302" s="18">
        <v>12.25</v>
      </c>
      <c r="P302" s="17">
        <v>41890.637476851851</v>
      </c>
      <c r="Q302" s="18">
        <v>6.21</v>
      </c>
    </row>
    <row r="303" spans="1:17" x14ac:dyDescent="0.25">
      <c r="A303" s="17">
        <v>43715.438136574077</v>
      </c>
      <c r="B303" s="18">
        <v>12.62</v>
      </c>
      <c r="D303" s="17">
        <v>43350.625474537039</v>
      </c>
      <c r="E303" s="18">
        <v>7.81</v>
      </c>
      <c r="G303" s="17">
        <v>42986.601817129631</v>
      </c>
      <c r="H303" s="18">
        <v>7.7</v>
      </c>
      <c r="J303" s="17">
        <v>42622.630231481482</v>
      </c>
      <c r="K303" s="18">
        <v>6.17</v>
      </c>
      <c r="M303" s="17">
        <v>42257.609976851854</v>
      </c>
      <c r="N303" s="18">
        <v>7.64</v>
      </c>
      <c r="P303" s="17">
        <v>41890.640335648146</v>
      </c>
      <c r="Q303" s="18">
        <v>9.66</v>
      </c>
    </row>
    <row r="304" spans="1:17" x14ac:dyDescent="0.25">
      <c r="A304" s="17">
        <v>43715.464050925926</v>
      </c>
      <c r="B304" s="18">
        <v>15.07</v>
      </c>
      <c r="D304" s="17">
        <v>43351.432106481479</v>
      </c>
      <c r="E304" s="18">
        <v>13.01</v>
      </c>
      <c r="G304" s="17">
        <v>42986.62636574074</v>
      </c>
      <c r="H304" s="18">
        <v>9.52</v>
      </c>
      <c r="J304" s="17">
        <v>42622.635937500003</v>
      </c>
      <c r="K304" s="18">
        <v>8.5500000000000007</v>
      </c>
      <c r="M304" s="17">
        <v>42257.635567129626</v>
      </c>
      <c r="N304" s="18">
        <v>7.59</v>
      </c>
      <c r="P304" s="17">
        <v>41890.643703703703</v>
      </c>
      <c r="Q304" s="18">
        <v>6.39</v>
      </c>
    </row>
    <row r="305" spans="1:17" x14ac:dyDescent="0.25">
      <c r="A305" s="17">
        <v>43715.55740740741</v>
      </c>
      <c r="B305" s="18">
        <v>5.61</v>
      </c>
      <c r="D305" s="17">
        <v>43351.44122685185</v>
      </c>
      <c r="E305" s="18">
        <v>13.56</v>
      </c>
      <c r="G305" s="17">
        <v>42987.403981481482</v>
      </c>
      <c r="H305" s="18">
        <v>12.72</v>
      </c>
      <c r="J305" s="17">
        <v>42623.43445601852</v>
      </c>
      <c r="K305" s="18">
        <v>11.55</v>
      </c>
      <c r="M305" s="17">
        <v>42257.637199074074</v>
      </c>
      <c r="N305" s="18">
        <v>7.5</v>
      </c>
      <c r="P305" s="17">
        <v>41891.496527777781</v>
      </c>
      <c r="Q305" s="18">
        <v>10.43</v>
      </c>
    </row>
    <row r="306" spans="1:17" x14ac:dyDescent="0.25">
      <c r="A306" s="17">
        <v>43715.56627314815</v>
      </c>
      <c r="B306" s="18">
        <v>6.69</v>
      </c>
      <c r="D306" s="17">
        <v>43351.469039351854</v>
      </c>
      <c r="E306" s="18">
        <v>12.62</v>
      </c>
      <c r="G306" s="17">
        <v>42987.413599537038</v>
      </c>
      <c r="H306" s="18">
        <v>13.52</v>
      </c>
      <c r="J306" s="17">
        <v>42623.436435185184</v>
      </c>
      <c r="K306" s="18">
        <v>14.26</v>
      </c>
      <c r="M306" s="17">
        <v>42258.461805555555</v>
      </c>
      <c r="N306" s="18">
        <v>13.59</v>
      </c>
      <c r="P306" s="17">
        <v>41891.626585648148</v>
      </c>
      <c r="Q306" s="18">
        <v>11.21</v>
      </c>
    </row>
    <row r="307" spans="1:17" x14ac:dyDescent="0.25">
      <c r="A307" s="17">
        <v>43715.585162037038</v>
      </c>
      <c r="B307" s="18">
        <v>4.5</v>
      </c>
      <c r="D307" s="17">
        <v>43351.556539351855</v>
      </c>
      <c r="E307" s="18">
        <v>6.79</v>
      </c>
      <c r="G307" s="17">
        <v>42987.45758101852</v>
      </c>
      <c r="H307" s="18">
        <v>11.92</v>
      </c>
      <c r="J307" s="17">
        <v>42623.450706018521</v>
      </c>
      <c r="K307" s="18">
        <v>11.92</v>
      </c>
      <c r="M307" s="17">
        <v>42258.477453703701</v>
      </c>
      <c r="N307" s="18">
        <v>14.88</v>
      </c>
      <c r="P307" s="17">
        <v>41892.405752314815</v>
      </c>
      <c r="Q307" s="18">
        <v>10.07</v>
      </c>
    </row>
    <row r="308" spans="1:17" x14ac:dyDescent="0.25">
      <c r="A308" s="17">
        <v>43717.382997685185</v>
      </c>
      <c r="B308" s="18">
        <v>7.03</v>
      </c>
      <c r="D308" s="17">
        <v>43351.560162037036</v>
      </c>
      <c r="E308" s="18">
        <v>5.3</v>
      </c>
      <c r="G308" s="17">
        <v>42987.548125000001</v>
      </c>
      <c r="H308" s="18">
        <v>7.11</v>
      </c>
      <c r="J308" s="17">
        <v>42623.57403935185</v>
      </c>
      <c r="K308" s="18">
        <v>4.42</v>
      </c>
      <c r="M308" s="17">
        <v>42258.544502314813</v>
      </c>
      <c r="N308" s="18">
        <v>11.42</v>
      </c>
      <c r="P308" s="17">
        <v>41892.442303240743</v>
      </c>
      <c r="Q308" s="18">
        <v>10.23</v>
      </c>
    </row>
    <row r="309" spans="1:17" x14ac:dyDescent="0.25">
      <c r="A309" s="17">
        <v>43717.46837962963</v>
      </c>
      <c r="B309" s="18">
        <v>11.41</v>
      </c>
      <c r="D309" s="17">
        <v>43351.578541666669</v>
      </c>
      <c r="E309" s="18">
        <v>4.24</v>
      </c>
      <c r="G309" s="17">
        <v>42987.558935185189</v>
      </c>
      <c r="H309" s="18">
        <v>9.06</v>
      </c>
      <c r="J309" s="17">
        <v>42623.575138888889</v>
      </c>
      <c r="K309" s="18">
        <v>8.5299999999999994</v>
      </c>
      <c r="M309" s="17">
        <v>42258.63480324074</v>
      </c>
      <c r="N309" s="18">
        <v>8.08</v>
      </c>
      <c r="P309" s="17">
        <v>41892.492569444446</v>
      </c>
      <c r="Q309" s="18">
        <v>13.4</v>
      </c>
    </row>
    <row r="310" spans="1:17" x14ac:dyDescent="0.25">
      <c r="A310" s="17">
        <v>43717.548622685186</v>
      </c>
      <c r="B310" s="18">
        <v>13.49</v>
      </c>
      <c r="D310" s="17">
        <v>43353.410798611112</v>
      </c>
      <c r="E310" s="18">
        <v>10.67</v>
      </c>
      <c r="G310" s="17">
        <v>42987.562673611108</v>
      </c>
      <c r="H310" s="18">
        <v>5.48</v>
      </c>
      <c r="J310" s="17">
        <v>42623.575601851851</v>
      </c>
      <c r="K310" s="18">
        <v>6.94</v>
      </c>
      <c r="M310" s="17">
        <v>42258.644212962965</v>
      </c>
      <c r="N310" s="18">
        <v>8.01</v>
      </c>
      <c r="P310" s="17">
        <v>41892.626666666663</v>
      </c>
      <c r="Q310" s="18">
        <v>5.74</v>
      </c>
    </row>
    <row r="311" spans="1:17" x14ac:dyDescent="0.25">
      <c r="A311" s="17">
        <v>43717.616203703707</v>
      </c>
      <c r="B311" s="18">
        <v>3.13</v>
      </c>
      <c r="D311" s="17">
        <v>43353.478981481479</v>
      </c>
      <c r="E311" s="18">
        <v>11.84</v>
      </c>
      <c r="G311" s="17">
        <v>42989.433692129627</v>
      </c>
      <c r="H311" s="18">
        <v>11.8</v>
      </c>
      <c r="J311" s="17">
        <v>42625.435219907406</v>
      </c>
      <c r="K311" s="18">
        <v>10.26</v>
      </c>
      <c r="M311" s="17">
        <v>42259.410277777781</v>
      </c>
      <c r="N311" s="18">
        <v>12.75</v>
      </c>
      <c r="P311" s="17">
        <v>41892.639386574076</v>
      </c>
      <c r="Q311" s="18">
        <v>7.33</v>
      </c>
    </row>
    <row r="312" spans="1:17" x14ac:dyDescent="0.25">
      <c r="A312" s="17">
        <v>43717.621377314812</v>
      </c>
      <c r="B312" s="18">
        <v>4.45</v>
      </c>
      <c r="D312" s="17">
        <v>43353.525937500002</v>
      </c>
      <c r="E312" s="18">
        <v>11.16</v>
      </c>
      <c r="G312" s="17">
        <v>42989.456805555557</v>
      </c>
      <c r="H312" s="18">
        <v>10.94</v>
      </c>
      <c r="J312" s="17">
        <v>42625.487129629626</v>
      </c>
      <c r="K312" s="18">
        <v>10.029999999999999</v>
      </c>
      <c r="M312" s="17">
        <v>42259.420219907406</v>
      </c>
      <c r="N312" s="18">
        <v>12.92</v>
      </c>
      <c r="P312" s="17">
        <v>41893.461145833331</v>
      </c>
      <c r="Q312" s="18">
        <v>13.06</v>
      </c>
    </row>
    <row r="313" spans="1:17" x14ac:dyDescent="0.25">
      <c r="A313" s="17">
        <v>43717.62773148148</v>
      </c>
      <c r="B313" s="18">
        <v>11.69</v>
      </c>
      <c r="D313" s="17">
        <v>43353.609351851854</v>
      </c>
      <c r="E313" s="18">
        <v>3.31</v>
      </c>
      <c r="G313" s="17">
        <v>42989.523055555554</v>
      </c>
      <c r="H313" s="18">
        <v>12.85</v>
      </c>
      <c r="J313" s="17">
        <v>42625.501736111109</v>
      </c>
      <c r="K313" s="18">
        <v>11.34</v>
      </c>
      <c r="M313" s="17">
        <v>42259.444004629629</v>
      </c>
      <c r="N313" s="18">
        <v>11.96</v>
      </c>
      <c r="P313" s="17">
        <v>41893.466493055559</v>
      </c>
      <c r="Q313" s="18">
        <v>11.56</v>
      </c>
    </row>
    <row r="314" spans="1:17" x14ac:dyDescent="0.25">
      <c r="A314" s="17">
        <v>43718.482048611113</v>
      </c>
      <c r="B314" s="18">
        <v>12.34</v>
      </c>
      <c r="D314" s="17">
        <v>43353.618587962963</v>
      </c>
      <c r="E314" s="18">
        <v>8.07</v>
      </c>
      <c r="G314" s="17">
        <v>42989.591493055559</v>
      </c>
      <c r="H314" s="18">
        <v>6.11</v>
      </c>
      <c r="J314" s="17">
        <v>42625.621620370373</v>
      </c>
      <c r="K314" s="18">
        <v>8.81</v>
      </c>
      <c r="M314" s="17">
        <v>42259.567870370367</v>
      </c>
      <c r="N314" s="18">
        <v>9.7799999999999994</v>
      </c>
      <c r="P314" s="17">
        <v>41893.495104166665</v>
      </c>
      <c r="Q314" s="18">
        <v>8.6</v>
      </c>
    </row>
    <row r="315" spans="1:17" x14ac:dyDescent="0.25">
      <c r="A315" s="17">
        <v>43718.530231481483</v>
      </c>
      <c r="B315" s="18">
        <v>13.11</v>
      </c>
      <c r="D315" s="17">
        <v>43353.626134259262</v>
      </c>
      <c r="E315" s="18">
        <v>3.55</v>
      </c>
      <c r="G315" s="17">
        <v>42989.602395833332</v>
      </c>
      <c r="H315" s="18">
        <v>3.32</v>
      </c>
      <c r="J315" s="17">
        <v>42625.630590277775</v>
      </c>
      <c r="K315" s="18">
        <v>3.99</v>
      </c>
      <c r="M315" s="17">
        <v>42259.58</v>
      </c>
      <c r="N315" s="18">
        <v>4.58</v>
      </c>
      <c r="P315" s="17">
        <v>41893.624189814815</v>
      </c>
      <c r="Q315" s="18">
        <v>5.41</v>
      </c>
    </row>
    <row r="316" spans="1:17" x14ac:dyDescent="0.25">
      <c r="A316" s="17">
        <v>43718.596817129626</v>
      </c>
      <c r="B316" s="18">
        <v>2.61</v>
      </c>
      <c r="D316" s="17">
        <v>43354.481921296298</v>
      </c>
      <c r="E316" s="18">
        <v>10.97</v>
      </c>
      <c r="G316" s="17">
        <v>42989.615439814814</v>
      </c>
      <c r="H316" s="18">
        <v>8.9499999999999993</v>
      </c>
      <c r="J316" s="17">
        <v>42625.649004629631</v>
      </c>
      <c r="K316" s="18">
        <v>4.96</v>
      </c>
      <c r="M316" s="17">
        <v>42259.591261574074</v>
      </c>
      <c r="N316" s="18">
        <v>8.7799999999999994</v>
      </c>
      <c r="P316" s="17">
        <v>41894.412569444445</v>
      </c>
      <c r="Q316" s="18">
        <v>13.29</v>
      </c>
    </row>
    <row r="317" spans="1:17" x14ac:dyDescent="0.25">
      <c r="A317" s="17">
        <v>43718.617743055554</v>
      </c>
      <c r="B317" s="18">
        <v>11.19</v>
      </c>
      <c r="D317" s="17">
        <v>43354.509085648147</v>
      </c>
      <c r="E317" s="18">
        <v>11.06</v>
      </c>
      <c r="G317" s="17">
        <v>42990.481817129628</v>
      </c>
      <c r="H317" s="18">
        <v>11.33</v>
      </c>
      <c r="J317" s="17">
        <v>42626.503449074073</v>
      </c>
      <c r="K317" s="18">
        <v>10.82</v>
      </c>
      <c r="M317" s="17">
        <v>42261.457557870373</v>
      </c>
      <c r="N317" s="18">
        <v>12.15</v>
      </c>
      <c r="P317" s="17">
        <v>41894.442824074074</v>
      </c>
      <c r="Q317" s="18">
        <v>11.12</v>
      </c>
    </row>
    <row r="318" spans="1:17" x14ac:dyDescent="0.25">
      <c r="A318" s="17">
        <v>43718.620925925927</v>
      </c>
      <c r="B318" s="18">
        <v>1.23</v>
      </c>
      <c r="D318" s="17">
        <v>43354.579780092594</v>
      </c>
      <c r="E318" s="18">
        <v>4</v>
      </c>
      <c r="G318" s="17">
        <v>42990.489247685182</v>
      </c>
      <c r="H318" s="18">
        <v>12.77</v>
      </c>
      <c r="J318" s="17">
        <v>42626.530682870369</v>
      </c>
      <c r="K318" s="18">
        <v>12.08</v>
      </c>
      <c r="M318" s="17">
        <v>42261.480451388888</v>
      </c>
      <c r="N318" s="18">
        <v>10.82</v>
      </c>
      <c r="P318" s="17">
        <v>41894.460613425923</v>
      </c>
      <c r="Q318" s="18">
        <v>9.36</v>
      </c>
    </row>
    <row r="319" spans="1:17" x14ac:dyDescent="0.25">
      <c r="A319" s="17">
        <v>43719.433715277781</v>
      </c>
      <c r="B319" s="18">
        <v>9.49</v>
      </c>
      <c r="D319" s="17">
        <v>43354.595243055555</v>
      </c>
      <c r="E319" s="18">
        <v>10.87</v>
      </c>
      <c r="G319" s="17">
        <v>42990.59752314815</v>
      </c>
      <c r="H319" s="18">
        <v>2.61</v>
      </c>
      <c r="J319" s="17">
        <v>42626.630578703705</v>
      </c>
      <c r="K319" s="18">
        <v>10.79</v>
      </c>
      <c r="M319" s="17">
        <v>42261.505995370368</v>
      </c>
      <c r="N319" s="18">
        <v>12.11</v>
      </c>
      <c r="P319" s="17">
        <v>41894.595405092594</v>
      </c>
      <c r="Q319" s="18">
        <v>9.56</v>
      </c>
    </row>
    <row r="320" spans="1:17" x14ac:dyDescent="0.25">
      <c r="A320" s="17">
        <v>43719.459143518521</v>
      </c>
      <c r="B320" s="18">
        <v>11.67</v>
      </c>
      <c r="D320" s="17">
        <v>43354.597708333335</v>
      </c>
      <c r="E320" s="18">
        <v>1.35</v>
      </c>
      <c r="G320" s="17">
        <v>42990.599293981482</v>
      </c>
      <c r="H320" s="18">
        <v>5.09</v>
      </c>
      <c r="J320" s="17">
        <v>42626.635000000002</v>
      </c>
      <c r="K320" s="18">
        <v>2.85</v>
      </c>
      <c r="M320" s="17">
        <v>42261.636736111112</v>
      </c>
      <c r="N320" s="18">
        <v>8.01</v>
      </c>
      <c r="P320" s="17">
        <v>41894.603043981479</v>
      </c>
      <c r="Q320" s="18">
        <v>6.97</v>
      </c>
    </row>
    <row r="321" spans="1:17" x14ac:dyDescent="0.25">
      <c r="A321" s="17">
        <v>43719.512824074074</v>
      </c>
      <c r="B321" s="18">
        <v>11.55</v>
      </c>
      <c r="D321" s="17">
        <v>43355.422696759262</v>
      </c>
      <c r="E321" s="18">
        <v>9.3699999999999992</v>
      </c>
      <c r="G321" s="17">
        <v>42990.610833333332</v>
      </c>
      <c r="H321" s="18">
        <v>11.45</v>
      </c>
      <c r="J321" s="17">
        <v>42627.439432870371</v>
      </c>
      <c r="K321" s="18">
        <v>10.09</v>
      </c>
      <c r="M321" s="17">
        <v>42261.637361111112</v>
      </c>
      <c r="N321" s="18">
        <v>4.1100000000000003</v>
      </c>
      <c r="P321" s="17">
        <v>41894.619108796294</v>
      </c>
      <c r="Q321" s="18">
        <v>3.65</v>
      </c>
    </row>
    <row r="322" spans="1:17" x14ac:dyDescent="0.25">
      <c r="A322" s="17">
        <v>43719.608576388891</v>
      </c>
      <c r="B322" s="18">
        <v>2.99</v>
      </c>
      <c r="D322" s="17">
        <v>43355.463854166665</v>
      </c>
      <c r="E322" s="18">
        <v>11.47</v>
      </c>
      <c r="G322" s="17">
        <v>42991.418437499997</v>
      </c>
      <c r="H322" s="18">
        <v>10.3</v>
      </c>
      <c r="J322" s="17">
        <v>42627.459120370368</v>
      </c>
      <c r="K322" s="18">
        <v>10.52</v>
      </c>
      <c r="M322" s="17">
        <v>42261.637824074074</v>
      </c>
      <c r="N322" s="18">
        <v>6.32</v>
      </c>
      <c r="P322" s="17">
        <v>41897.429513888892</v>
      </c>
      <c r="Q322" s="18">
        <v>10.74</v>
      </c>
    </row>
    <row r="323" spans="1:17" x14ac:dyDescent="0.25">
      <c r="A323" s="17">
        <v>43719.620173611111</v>
      </c>
      <c r="B323" s="18">
        <v>5.9</v>
      </c>
      <c r="D323" s="17">
        <v>43355.478067129632</v>
      </c>
      <c r="E323" s="18">
        <v>10.76</v>
      </c>
      <c r="G323" s="17">
        <v>42991.429201388892</v>
      </c>
      <c r="H323" s="18">
        <v>11</v>
      </c>
      <c r="J323" s="17">
        <v>42627.521180555559</v>
      </c>
      <c r="K323" s="18">
        <v>13.59</v>
      </c>
      <c r="M323" s="17">
        <v>42262.509606481479</v>
      </c>
      <c r="N323" s="18">
        <v>12.98</v>
      </c>
      <c r="P323" s="17">
        <v>41897.49150462963</v>
      </c>
      <c r="Q323" s="18">
        <v>11.04</v>
      </c>
    </row>
    <row r="324" spans="1:17" x14ac:dyDescent="0.25">
      <c r="A324" s="17">
        <v>43719.6325</v>
      </c>
      <c r="B324" s="18">
        <v>3.48</v>
      </c>
      <c r="D324" s="17">
        <v>43355.600925925923</v>
      </c>
      <c r="E324" s="18">
        <v>3.63</v>
      </c>
      <c r="G324" s="17">
        <v>42991.461469907408</v>
      </c>
      <c r="H324" s="18">
        <v>12.5</v>
      </c>
      <c r="J324" s="17">
        <v>42627.63753472222</v>
      </c>
      <c r="K324" s="18">
        <v>5.04</v>
      </c>
      <c r="M324" s="17">
        <v>42262.639722222222</v>
      </c>
      <c r="N324" s="18">
        <v>12.71</v>
      </c>
      <c r="P324" s="17">
        <v>41897.515787037039</v>
      </c>
      <c r="Q324" s="18">
        <v>12.98</v>
      </c>
    </row>
    <row r="325" spans="1:17" x14ac:dyDescent="0.25">
      <c r="A325" s="17">
        <v>43720.451828703706</v>
      </c>
      <c r="B325" s="18">
        <v>11.26</v>
      </c>
      <c r="D325" s="17">
        <v>43355.603958333333</v>
      </c>
      <c r="E325" s="18">
        <v>3.08</v>
      </c>
      <c r="G325" s="17">
        <v>42991.587881944448</v>
      </c>
      <c r="H325" s="18">
        <v>3.27</v>
      </c>
      <c r="J325" s="17">
        <v>42627.642430555556</v>
      </c>
      <c r="K325" s="18">
        <v>5.88</v>
      </c>
      <c r="M325" s="17">
        <v>42262.65221064815</v>
      </c>
      <c r="N325" s="18">
        <v>10.42</v>
      </c>
      <c r="P325" s="17">
        <v>41897.64539351852</v>
      </c>
      <c r="Q325" s="18">
        <v>10.35</v>
      </c>
    </row>
    <row r="326" spans="1:17" x14ac:dyDescent="0.25">
      <c r="A326" s="17">
        <v>43720.473043981481</v>
      </c>
      <c r="B326" s="18">
        <v>10.6</v>
      </c>
      <c r="D326" s="17">
        <v>43355.631608796299</v>
      </c>
      <c r="E326" s="18">
        <v>6.33</v>
      </c>
      <c r="G326" s="17">
        <v>42991.589456018519</v>
      </c>
      <c r="H326" s="18">
        <v>5.46</v>
      </c>
      <c r="J326" s="17">
        <v>42627.642754629633</v>
      </c>
      <c r="K326" s="18">
        <v>2.2000000000000002</v>
      </c>
      <c r="M326" s="17">
        <v>42262.656238425923</v>
      </c>
      <c r="N326" s="18">
        <v>4.6500000000000004</v>
      </c>
      <c r="P326" s="17">
        <v>41897.646111111113</v>
      </c>
      <c r="Q326" s="18">
        <v>4.29</v>
      </c>
    </row>
    <row r="327" spans="1:17" x14ac:dyDescent="0.25">
      <c r="A327" s="17">
        <v>43720.588506944441</v>
      </c>
      <c r="B327" s="18">
        <v>3.3</v>
      </c>
      <c r="D327" s="17">
        <v>43356.474340277775</v>
      </c>
      <c r="E327" s="18">
        <v>10.99</v>
      </c>
      <c r="G327" s="17">
        <v>42991.624374999999</v>
      </c>
      <c r="H327" s="18">
        <v>6.61</v>
      </c>
      <c r="J327" s="17">
        <v>42628.496840277781</v>
      </c>
      <c r="K327" s="18">
        <v>12.16</v>
      </c>
      <c r="M327" s="17">
        <v>42263.434131944443</v>
      </c>
      <c r="N327" s="18">
        <v>10.35</v>
      </c>
      <c r="P327" s="17">
        <v>41897.648634259262</v>
      </c>
      <c r="Q327" s="18">
        <v>6.81</v>
      </c>
    </row>
    <row r="328" spans="1:17" x14ac:dyDescent="0.25">
      <c r="A328" s="17">
        <v>43720.611446759256</v>
      </c>
      <c r="B328" s="18">
        <v>13.57</v>
      </c>
      <c r="D328" s="17">
        <v>43356.508009259262</v>
      </c>
      <c r="E328" s="18">
        <v>12.1</v>
      </c>
      <c r="G328" s="17">
        <v>42992.415381944447</v>
      </c>
      <c r="H328" s="18">
        <v>9.08</v>
      </c>
      <c r="J328" s="17">
        <v>42628.502638888887</v>
      </c>
      <c r="K328" s="18">
        <v>11.86</v>
      </c>
      <c r="M328" s="17">
        <v>42263.460659722223</v>
      </c>
      <c r="N328" s="18">
        <v>9.56</v>
      </c>
      <c r="P328" s="17">
        <v>41898.488541666666</v>
      </c>
      <c r="Q328" s="18">
        <v>11.11</v>
      </c>
    </row>
    <row r="329" spans="1:17" x14ac:dyDescent="0.25">
      <c r="A329" s="17">
        <v>43720.632754629631</v>
      </c>
      <c r="B329" s="18">
        <v>5.82</v>
      </c>
      <c r="D329" s="17">
        <v>43356.593680555554</v>
      </c>
      <c r="E329" s="18">
        <v>9.68</v>
      </c>
      <c r="G329" s="17">
        <v>42992.457905092589</v>
      </c>
      <c r="H329" s="18">
        <v>11.95</v>
      </c>
      <c r="J329" s="17">
        <v>42628.537372685183</v>
      </c>
      <c r="K329" s="18">
        <v>11.59</v>
      </c>
      <c r="M329" s="17">
        <v>42263.471979166665</v>
      </c>
      <c r="N329" s="18">
        <v>11.86</v>
      </c>
      <c r="P329" s="17">
        <v>41898.511689814812</v>
      </c>
      <c r="Q329" s="18">
        <v>12.68</v>
      </c>
    </row>
    <row r="330" spans="1:17" x14ac:dyDescent="0.25">
      <c r="A330" s="17">
        <v>43721.462962962964</v>
      </c>
      <c r="B330" s="18">
        <v>11.3</v>
      </c>
      <c r="D330" s="17">
        <v>43356.606493055559</v>
      </c>
      <c r="E330" s="18">
        <v>1.98</v>
      </c>
      <c r="G330" s="17">
        <v>42992.506111111114</v>
      </c>
      <c r="H330" s="18">
        <v>13.24</v>
      </c>
      <c r="J330" s="17">
        <v>42628.63385416667</v>
      </c>
      <c r="K330" s="18">
        <v>3.78</v>
      </c>
      <c r="M330" s="17">
        <v>42263.612592592595</v>
      </c>
      <c r="N330" s="18">
        <v>6.37</v>
      </c>
      <c r="P330" s="17">
        <v>41898.636770833335</v>
      </c>
      <c r="Q330" s="18">
        <v>2.9</v>
      </c>
    </row>
    <row r="331" spans="1:17" x14ac:dyDescent="0.25">
      <c r="A331" s="17">
        <v>43721.505150462966</v>
      </c>
      <c r="B331" s="18">
        <v>14.71</v>
      </c>
      <c r="D331" s="17">
        <v>43356.634074074071</v>
      </c>
      <c r="E331" s="18">
        <v>5.68</v>
      </c>
      <c r="G331" s="17">
        <v>42992.597731481481</v>
      </c>
      <c r="H331" s="18">
        <v>3.01</v>
      </c>
      <c r="J331" s="17">
        <v>42628.635011574072</v>
      </c>
      <c r="K331" s="18">
        <v>3.58</v>
      </c>
      <c r="M331" s="17">
        <v>42263.637326388889</v>
      </c>
      <c r="N331" s="18">
        <v>5.12</v>
      </c>
      <c r="P331" s="17">
        <v>41898.639479166668</v>
      </c>
      <c r="Q331" s="18">
        <v>11.6</v>
      </c>
    </row>
    <row r="332" spans="1:17" x14ac:dyDescent="0.25">
      <c r="A332" s="17">
        <v>43721.57671296296</v>
      </c>
      <c r="B332" s="18">
        <v>12.62</v>
      </c>
      <c r="D332" s="17">
        <v>43357.438831018517</v>
      </c>
      <c r="E332" s="18">
        <v>9.64</v>
      </c>
      <c r="G332" s="17">
        <v>42992.610439814816</v>
      </c>
      <c r="H332" s="18">
        <v>6.98</v>
      </c>
      <c r="J332" s="17">
        <v>42629.455555555556</v>
      </c>
      <c r="K332" s="18">
        <v>10.81</v>
      </c>
      <c r="M332" s="17">
        <v>42263.638136574074</v>
      </c>
      <c r="N332" s="18">
        <v>4.3600000000000003</v>
      </c>
      <c r="P332" s="17">
        <v>41898.6403587963</v>
      </c>
      <c r="Q332" s="18">
        <v>5.42</v>
      </c>
    </row>
    <row r="333" spans="1:17" x14ac:dyDescent="0.25">
      <c r="A333" s="17">
        <v>43721.582731481481</v>
      </c>
      <c r="B333" s="18">
        <v>3.67</v>
      </c>
      <c r="D333" s="17">
        <v>43357.471678240741</v>
      </c>
      <c r="E333" s="18">
        <v>11.93</v>
      </c>
      <c r="G333" s="17">
        <v>42992.611643518518</v>
      </c>
      <c r="H333" s="18">
        <v>4.3600000000000003</v>
      </c>
      <c r="J333" s="17">
        <v>42629.470335648148</v>
      </c>
      <c r="K333" s="18">
        <v>12.84</v>
      </c>
      <c r="M333" s="17">
        <v>42264.470335648148</v>
      </c>
      <c r="N333" s="18">
        <v>12.85</v>
      </c>
      <c r="P333" s="17">
        <v>41899.428124999999</v>
      </c>
      <c r="Q333" s="18">
        <v>10.46</v>
      </c>
    </row>
    <row r="334" spans="1:17" x14ac:dyDescent="0.25">
      <c r="A334" s="17">
        <v>43721.595092592594</v>
      </c>
      <c r="B334" s="18">
        <v>1.08</v>
      </c>
      <c r="D334" s="17">
        <v>43357.526087962964</v>
      </c>
      <c r="E334" s="18">
        <v>13.74</v>
      </c>
      <c r="G334" s="17">
        <v>42993.443935185183</v>
      </c>
      <c r="H334" s="18">
        <v>12.85</v>
      </c>
      <c r="J334" s="17">
        <v>42629.484537037039</v>
      </c>
      <c r="K334" s="18">
        <v>10.23</v>
      </c>
      <c r="M334" s="17">
        <v>42264.484340277777</v>
      </c>
      <c r="N334" s="18">
        <v>12.08</v>
      </c>
      <c r="P334" s="17">
        <v>41899.474259259259</v>
      </c>
      <c r="Q334" s="18">
        <v>12.84</v>
      </c>
    </row>
    <row r="335" spans="1:17" x14ac:dyDescent="0.25">
      <c r="A335" s="17">
        <v>43724.432175925926</v>
      </c>
      <c r="B335" s="18">
        <v>11.69</v>
      </c>
      <c r="D335" s="17">
        <v>43357.576527777775</v>
      </c>
      <c r="E335" s="18">
        <v>3.21</v>
      </c>
      <c r="G335" s="17">
        <v>42993.451782407406</v>
      </c>
      <c r="H335" s="18">
        <v>9.6199999999999992</v>
      </c>
      <c r="J335" s="17">
        <v>42629.614444444444</v>
      </c>
      <c r="K335" s="18">
        <v>5.71</v>
      </c>
      <c r="M335" s="17">
        <v>42264.638148148151</v>
      </c>
      <c r="N335" s="18">
        <v>8.64</v>
      </c>
      <c r="P335" s="17">
        <v>41899.525439814817</v>
      </c>
      <c r="Q335" s="18">
        <v>10.61</v>
      </c>
    </row>
    <row r="336" spans="1:17" x14ac:dyDescent="0.25">
      <c r="A336" s="17">
        <v>43724.471944444442</v>
      </c>
      <c r="B336" s="18">
        <v>11.86</v>
      </c>
      <c r="D336" s="17">
        <v>43357.58834490741</v>
      </c>
      <c r="E336" s="18">
        <v>3.44</v>
      </c>
      <c r="G336" s="17">
        <v>42993.467233796298</v>
      </c>
      <c r="H336" s="18">
        <v>13.23</v>
      </c>
      <c r="J336" s="17">
        <v>42629.616006944445</v>
      </c>
      <c r="K336" s="18">
        <v>3.26</v>
      </c>
      <c r="M336" s="17">
        <v>42264.638657407406</v>
      </c>
      <c r="N336" s="18">
        <v>8.41</v>
      </c>
      <c r="P336" s="17">
        <v>41899.629571759258</v>
      </c>
      <c r="Q336" s="18">
        <v>7.97</v>
      </c>
    </row>
    <row r="337" spans="1:17" x14ac:dyDescent="0.25">
      <c r="A337" s="17">
        <v>43724.552673611113</v>
      </c>
      <c r="B337" s="18">
        <v>15.13</v>
      </c>
      <c r="D337" s="17">
        <v>43357.599502314813</v>
      </c>
      <c r="E337" s="18">
        <v>1.1200000000000001</v>
      </c>
      <c r="G337" s="17">
        <v>42993.578819444447</v>
      </c>
      <c r="H337" s="18">
        <v>4.76</v>
      </c>
      <c r="J337" s="17">
        <v>42629.618472222224</v>
      </c>
      <c r="K337" s="18">
        <v>2.76</v>
      </c>
      <c r="M337" s="17">
        <v>42264.639189814814</v>
      </c>
      <c r="N337" s="18">
        <v>5.03</v>
      </c>
      <c r="P337" s="17">
        <v>41899.649363425924</v>
      </c>
      <c r="Q337" s="18">
        <v>5.76</v>
      </c>
    </row>
    <row r="338" spans="1:17" x14ac:dyDescent="0.25">
      <c r="A338" s="17">
        <v>43724.612662037034</v>
      </c>
      <c r="B338" s="18">
        <v>2.1</v>
      </c>
      <c r="D338" s="17">
        <v>43360.443379629629</v>
      </c>
      <c r="E338" s="18">
        <v>12.21</v>
      </c>
      <c r="G338" s="17">
        <v>42993.588194444441</v>
      </c>
      <c r="H338" s="18">
        <v>2.95</v>
      </c>
      <c r="J338" s="17">
        <v>42632.442569444444</v>
      </c>
      <c r="K338" s="18">
        <v>11.83</v>
      </c>
      <c r="M338" s="17">
        <v>42265.465254629627</v>
      </c>
      <c r="N338" s="18">
        <v>8.51</v>
      </c>
      <c r="P338" s="17">
        <v>41900.453252314815</v>
      </c>
      <c r="Q338" s="18">
        <v>11.54</v>
      </c>
    </row>
    <row r="339" spans="1:17" x14ac:dyDescent="0.25">
      <c r="A339" s="17">
        <v>43724.618715277778</v>
      </c>
      <c r="B339" s="18">
        <v>4.33</v>
      </c>
      <c r="D339" s="17">
        <v>43360.480810185189</v>
      </c>
      <c r="E339" s="18">
        <v>11.95</v>
      </c>
      <c r="G339" s="17">
        <v>42993.596145833333</v>
      </c>
      <c r="H339" s="18">
        <v>4.2</v>
      </c>
      <c r="J339" s="17">
        <v>42632.492002314815</v>
      </c>
      <c r="K339" s="18">
        <v>11.37</v>
      </c>
      <c r="M339" s="17">
        <v>42265.488587962966</v>
      </c>
      <c r="N339" s="18">
        <v>10.29</v>
      </c>
      <c r="P339" s="17">
        <v>41900.465856481482</v>
      </c>
      <c r="Q339" s="18">
        <v>12.16</v>
      </c>
    </row>
    <row r="340" spans="1:17" x14ac:dyDescent="0.25">
      <c r="A340" s="17">
        <v>43724.633611111109</v>
      </c>
      <c r="B340" s="18">
        <v>8.77</v>
      </c>
      <c r="D340" s="17">
        <v>43360.533379629633</v>
      </c>
      <c r="E340" s="18">
        <v>13.13</v>
      </c>
      <c r="G340" s="17">
        <v>42996.436342592591</v>
      </c>
      <c r="H340" s="18">
        <v>12.7</v>
      </c>
      <c r="J340" s="17">
        <v>42632.511805555558</v>
      </c>
      <c r="K340" s="18">
        <v>13.82</v>
      </c>
      <c r="M340" s="17">
        <v>42265.49009259259</v>
      </c>
      <c r="N340" s="18">
        <v>13.43</v>
      </c>
      <c r="P340" s="17">
        <v>41900.484027777777</v>
      </c>
      <c r="Q340" s="18">
        <v>12.09</v>
      </c>
    </row>
    <row r="341" spans="1:17" x14ac:dyDescent="0.25">
      <c r="A341" s="17">
        <v>43725.465879629628</v>
      </c>
      <c r="B341" s="18">
        <v>11.22</v>
      </c>
      <c r="D341" s="17">
        <v>43360.605150462965</v>
      </c>
      <c r="E341" s="18">
        <v>3.52</v>
      </c>
      <c r="G341" s="17">
        <v>42996.467326388891</v>
      </c>
      <c r="H341" s="18">
        <v>12.85</v>
      </c>
      <c r="J341" s="17">
        <v>42632.636157407411</v>
      </c>
      <c r="K341" s="18">
        <v>5.47</v>
      </c>
      <c r="M341" s="17">
        <v>42265.614039351851</v>
      </c>
      <c r="N341" s="18">
        <v>3.96</v>
      </c>
      <c r="P341" s="17">
        <v>41900.628495370373</v>
      </c>
      <c r="Q341" s="18">
        <v>5.03</v>
      </c>
    </row>
    <row r="342" spans="1:17" x14ac:dyDescent="0.25">
      <c r="A342" s="17">
        <v>43725.534409722219</v>
      </c>
      <c r="B342" s="18">
        <v>12.71</v>
      </c>
      <c r="D342" s="17">
        <v>43360.615439814814</v>
      </c>
      <c r="E342" s="18">
        <v>4.83</v>
      </c>
      <c r="G342" s="17">
        <v>42996.500578703701</v>
      </c>
      <c r="H342" s="18">
        <v>12.98</v>
      </c>
      <c r="J342" s="17">
        <v>42632.638518518521</v>
      </c>
      <c r="K342" s="18">
        <v>4.2300000000000004</v>
      </c>
      <c r="M342" s="17">
        <v>42265.634016203701</v>
      </c>
      <c r="N342" s="18">
        <v>3.2</v>
      </c>
      <c r="P342" s="17">
        <v>41900.633564814816</v>
      </c>
      <c r="Q342" s="18">
        <v>6.77</v>
      </c>
    </row>
    <row r="343" spans="1:17" x14ac:dyDescent="0.25">
      <c r="A343" s="17">
        <v>43725.623749999999</v>
      </c>
      <c r="B343" s="18">
        <v>3.95</v>
      </c>
      <c r="D343" s="17">
        <v>43360.643576388888</v>
      </c>
      <c r="E343" s="18">
        <v>9.66</v>
      </c>
      <c r="G343" s="17">
        <v>42996.588495370372</v>
      </c>
      <c r="H343" s="18">
        <v>5.25</v>
      </c>
      <c r="J343" s="17">
        <v>42632.644803240742</v>
      </c>
      <c r="K343" s="18">
        <v>9.57</v>
      </c>
      <c r="M343" s="17">
        <v>42265.635949074072</v>
      </c>
      <c r="N343" s="18">
        <v>5.41</v>
      </c>
      <c r="P343" s="17">
        <v>41900.637407407405</v>
      </c>
      <c r="Q343" s="18">
        <v>5.68</v>
      </c>
    </row>
    <row r="344" spans="1:17" x14ac:dyDescent="0.25">
      <c r="A344" s="17">
        <v>43725.626574074071</v>
      </c>
      <c r="B344" s="18">
        <v>11.76</v>
      </c>
      <c r="D344" s="17">
        <v>43361.47991898148</v>
      </c>
      <c r="E344" s="18">
        <v>12.61</v>
      </c>
      <c r="G344" s="17">
        <v>42996.614293981482</v>
      </c>
      <c r="H344" s="18">
        <v>4.96</v>
      </c>
      <c r="J344" s="17">
        <v>42633.504525462966</v>
      </c>
      <c r="K344" s="18">
        <v>13.11</v>
      </c>
      <c r="M344" s="17">
        <v>42268.468495370369</v>
      </c>
      <c r="N344" s="18">
        <v>9.77</v>
      </c>
      <c r="P344" s="17">
        <v>41901.464479166665</v>
      </c>
      <c r="Q344" s="18">
        <v>10.19</v>
      </c>
    </row>
    <row r="345" spans="1:17" x14ac:dyDescent="0.25">
      <c r="A345" s="17">
        <v>43725.643761574072</v>
      </c>
      <c r="B345" s="18">
        <v>1.83</v>
      </c>
      <c r="D345" s="17">
        <v>43361.511678240742</v>
      </c>
      <c r="E345" s="18">
        <v>13.31</v>
      </c>
      <c r="G345" s="17">
        <v>42996.626157407409</v>
      </c>
      <c r="H345" s="18">
        <v>10.26</v>
      </c>
      <c r="J345" s="17">
        <v>42633.533958333333</v>
      </c>
      <c r="K345" s="18">
        <v>12.94</v>
      </c>
      <c r="M345" s="17">
        <v>42268.470405092594</v>
      </c>
      <c r="N345" s="18">
        <v>11.54</v>
      </c>
      <c r="P345" s="17">
        <v>41901.473923611113</v>
      </c>
      <c r="Q345" s="18">
        <v>13.08</v>
      </c>
    </row>
    <row r="346" spans="1:17" x14ac:dyDescent="0.25">
      <c r="A346" s="17">
        <v>43726.456701388888</v>
      </c>
      <c r="B346" s="18">
        <v>10.92</v>
      </c>
      <c r="D346" s="17">
        <v>43361.605486111112</v>
      </c>
      <c r="E346" s="18">
        <v>3.75</v>
      </c>
      <c r="G346" s="17">
        <v>42997.459918981483</v>
      </c>
      <c r="H346" s="18">
        <v>11.75</v>
      </c>
      <c r="J346" s="17">
        <v>42633.63685185185</v>
      </c>
      <c r="K346" s="18">
        <v>2.67</v>
      </c>
      <c r="M346" s="17">
        <v>42268.510115740741</v>
      </c>
      <c r="N346" s="18">
        <v>12.94</v>
      </c>
      <c r="P346" s="17">
        <v>41901.479259259257</v>
      </c>
      <c r="Q346" s="18">
        <v>9.4600000000000009</v>
      </c>
    </row>
    <row r="347" spans="1:17" x14ac:dyDescent="0.25">
      <c r="A347" s="17">
        <v>43726.462199074071</v>
      </c>
      <c r="B347" s="18">
        <v>12.85</v>
      </c>
      <c r="D347" s="17">
        <v>43361.605949074074</v>
      </c>
      <c r="E347" s="18">
        <v>2.15</v>
      </c>
      <c r="G347" s="17">
        <v>42997.507581018515</v>
      </c>
      <c r="H347" s="18">
        <v>13.9</v>
      </c>
      <c r="J347" s="17">
        <v>42633.6408912037</v>
      </c>
      <c r="K347" s="18">
        <v>13.18</v>
      </c>
      <c r="M347" s="17">
        <v>42268.631863425922</v>
      </c>
      <c r="N347" s="18">
        <v>10.1</v>
      </c>
      <c r="P347" s="17">
        <v>41901.618969907409</v>
      </c>
      <c r="Q347" s="18">
        <v>6.18</v>
      </c>
    </row>
    <row r="348" spans="1:17" x14ac:dyDescent="0.25">
      <c r="A348" s="17">
        <v>43726.514791666668</v>
      </c>
      <c r="B348" s="18">
        <v>13.49</v>
      </c>
      <c r="D348" s="17">
        <v>43361.627546296295</v>
      </c>
      <c r="E348" s="18">
        <v>13.17</v>
      </c>
      <c r="G348" s="17">
        <v>42997.593310185184</v>
      </c>
      <c r="H348" s="18">
        <v>4.96</v>
      </c>
      <c r="J348" s="17">
        <v>42634.434293981481</v>
      </c>
      <c r="K348" s="18">
        <v>10.96</v>
      </c>
      <c r="M348" s="17">
        <v>42268.637986111113</v>
      </c>
      <c r="N348" s="18">
        <v>6.7</v>
      </c>
      <c r="P348" s="17">
        <v>41901.620625000003</v>
      </c>
      <c r="Q348" s="18">
        <v>4.57</v>
      </c>
    </row>
    <row r="349" spans="1:17" x14ac:dyDescent="0.25">
      <c r="A349" s="17">
        <v>43726.625057870369</v>
      </c>
      <c r="B349" s="18">
        <v>3.36</v>
      </c>
      <c r="D349" s="17">
        <v>43362.439606481479</v>
      </c>
      <c r="E349" s="18">
        <v>11.75</v>
      </c>
      <c r="G349" s="17">
        <v>42997.59474537037</v>
      </c>
      <c r="H349" s="18">
        <v>2.85</v>
      </c>
      <c r="J349" s="17">
        <v>42634.438217592593</v>
      </c>
      <c r="K349" s="18">
        <v>11.44</v>
      </c>
      <c r="M349" s="17">
        <v>42268.645173611112</v>
      </c>
      <c r="N349" s="18">
        <v>5.67</v>
      </c>
      <c r="P349" s="17">
        <v>41901.621006944442</v>
      </c>
      <c r="Q349" s="18">
        <v>4.41</v>
      </c>
    </row>
    <row r="350" spans="1:17" x14ac:dyDescent="0.25">
      <c r="A350" s="17">
        <v>43726.626261574071</v>
      </c>
      <c r="B350" s="18">
        <v>3.05</v>
      </c>
      <c r="D350" s="17">
        <v>43362.473715277774</v>
      </c>
      <c r="E350" s="18">
        <v>12.76</v>
      </c>
      <c r="G350" s="17">
        <v>42997.624201388891</v>
      </c>
      <c r="H350" s="18">
        <v>13.18</v>
      </c>
      <c r="J350" s="17">
        <v>42634.637094907404</v>
      </c>
      <c r="K350" s="18">
        <v>6.53</v>
      </c>
      <c r="M350" s="17">
        <v>42269.490451388891</v>
      </c>
      <c r="N350" s="18">
        <v>10.130000000000001</v>
      </c>
      <c r="P350" s="17">
        <v>41904.450138888889</v>
      </c>
      <c r="Q350" s="18">
        <v>12.47</v>
      </c>
    </row>
    <row r="351" spans="1:17" x14ac:dyDescent="0.25">
      <c r="A351" s="17">
        <v>43726.637430555558</v>
      </c>
      <c r="B351" s="18">
        <v>6.01</v>
      </c>
      <c r="D351" s="17">
        <v>43362.475752314815</v>
      </c>
      <c r="E351" s="18">
        <v>14.16</v>
      </c>
      <c r="G351" s="17">
        <v>42998.418564814812</v>
      </c>
      <c r="H351" s="18">
        <v>11.33</v>
      </c>
      <c r="J351" s="17">
        <v>42634.638333333336</v>
      </c>
      <c r="K351" s="18">
        <v>2.33</v>
      </c>
      <c r="M351" s="17">
        <v>42269.495034722226</v>
      </c>
      <c r="N351" s="18">
        <v>12.68</v>
      </c>
      <c r="P351" s="17">
        <v>41904.473229166666</v>
      </c>
      <c r="Q351" s="18">
        <v>10.7</v>
      </c>
    </row>
    <row r="352" spans="1:17" x14ac:dyDescent="0.25">
      <c r="A352" s="17">
        <v>43727.461631944447</v>
      </c>
      <c r="B352" s="18">
        <v>11.2</v>
      </c>
      <c r="D352" s="17">
        <v>43362.62290509259</v>
      </c>
      <c r="E352" s="18">
        <v>3.4</v>
      </c>
      <c r="G352" s="17">
        <v>42998.429131944446</v>
      </c>
      <c r="H352" s="18">
        <v>12.01</v>
      </c>
      <c r="J352" s="17">
        <v>42634.638518518521</v>
      </c>
      <c r="K352" s="18">
        <v>7.42</v>
      </c>
      <c r="M352" s="17">
        <v>42269.637442129628</v>
      </c>
      <c r="N352" s="18">
        <v>3.81</v>
      </c>
      <c r="P352" s="17">
        <v>41904.517129629632</v>
      </c>
      <c r="Q352" s="18">
        <v>12.65</v>
      </c>
    </row>
    <row r="353" spans="1:17" x14ac:dyDescent="0.25">
      <c r="A353" s="17">
        <v>43727.469317129631</v>
      </c>
      <c r="B353" s="18">
        <v>11.53</v>
      </c>
      <c r="D353" s="17">
        <v>43362.633912037039</v>
      </c>
      <c r="E353" s="18">
        <v>6.39</v>
      </c>
      <c r="G353" s="17">
        <v>42998.480486111112</v>
      </c>
      <c r="H353" s="18">
        <v>14.66</v>
      </c>
      <c r="J353" s="17">
        <v>42635.477766203701</v>
      </c>
      <c r="K353" s="18">
        <v>11.94</v>
      </c>
      <c r="M353" s="17">
        <v>42269.637870370374</v>
      </c>
      <c r="N353" s="18">
        <v>4.8</v>
      </c>
      <c r="P353" s="17">
        <v>41904.628796296296</v>
      </c>
      <c r="Q353" s="18">
        <v>6.22</v>
      </c>
    </row>
    <row r="354" spans="1:17" x14ac:dyDescent="0.25">
      <c r="A354" s="17">
        <v>43727.490069444444</v>
      </c>
      <c r="B354" s="18">
        <v>12.97</v>
      </c>
      <c r="D354" s="17">
        <v>43362.634872685187</v>
      </c>
      <c r="E354" s="18">
        <v>3.58</v>
      </c>
      <c r="G354" s="17">
        <v>42998.587592592594</v>
      </c>
      <c r="H354" s="18">
        <v>5.68</v>
      </c>
      <c r="J354" s="17">
        <v>42635.482743055552</v>
      </c>
      <c r="K354" s="18">
        <v>13.65</v>
      </c>
      <c r="M354" s="17">
        <v>42269.639108796298</v>
      </c>
      <c r="N354" s="18">
        <v>13.59</v>
      </c>
      <c r="P354" s="17">
        <v>41904.64503472222</v>
      </c>
      <c r="Q354" s="18">
        <v>4.95</v>
      </c>
    </row>
    <row r="355" spans="1:17" x14ac:dyDescent="0.25">
      <c r="A355" s="17">
        <v>43727.604641203703</v>
      </c>
      <c r="B355" s="18">
        <v>3.09</v>
      </c>
      <c r="D355" s="17">
        <v>43363.455509259256</v>
      </c>
      <c r="E355" s="18">
        <v>11.85</v>
      </c>
      <c r="G355" s="17">
        <v>42998.601388888892</v>
      </c>
      <c r="H355" s="18">
        <v>3.31</v>
      </c>
      <c r="J355" s="17">
        <v>42635.524513888886</v>
      </c>
      <c r="K355" s="18">
        <v>12.6</v>
      </c>
      <c r="M355" s="17">
        <v>42270.4531712963</v>
      </c>
      <c r="N355" s="18">
        <v>12.2</v>
      </c>
      <c r="P355" s="17">
        <v>41904.647916666669</v>
      </c>
      <c r="Q355" s="18">
        <v>9.5500000000000007</v>
      </c>
    </row>
    <row r="356" spans="1:17" x14ac:dyDescent="0.25">
      <c r="A356" s="17">
        <v>43727.607893518521</v>
      </c>
      <c r="B356" s="18">
        <v>2.88</v>
      </c>
      <c r="D356" s="17">
        <v>43363.468900462962</v>
      </c>
      <c r="E356" s="18">
        <v>13.36</v>
      </c>
      <c r="G356" s="17">
        <v>42998.619884259257</v>
      </c>
      <c r="H356" s="18">
        <v>6.47</v>
      </c>
      <c r="J356" s="17">
        <v>42635.627430555556</v>
      </c>
      <c r="K356" s="18">
        <v>3.72</v>
      </c>
      <c r="M356" s="17">
        <v>42270.465300925927</v>
      </c>
      <c r="N356" s="18">
        <v>10.86</v>
      </c>
      <c r="P356" s="17">
        <v>41905.492210648146</v>
      </c>
      <c r="Q356" s="18">
        <v>9.8800000000000008</v>
      </c>
    </row>
    <row r="357" spans="1:17" x14ac:dyDescent="0.25">
      <c r="A357" s="17">
        <v>43727.636250000003</v>
      </c>
      <c r="B357" s="18">
        <v>6.41</v>
      </c>
      <c r="D357" s="17">
        <v>43363.469895833332</v>
      </c>
      <c r="E357" s="18">
        <v>11.7</v>
      </c>
      <c r="G357" s="17">
        <v>42999.468078703707</v>
      </c>
      <c r="H357" s="18">
        <v>12.81</v>
      </c>
      <c r="J357" s="17">
        <v>42635.631261574075</v>
      </c>
      <c r="K357" s="18">
        <v>6.1</v>
      </c>
      <c r="M357" s="17">
        <v>42270.471898148149</v>
      </c>
      <c r="N357" s="18">
        <v>13.11</v>
      </c>
      <c r="P357" s="17">
        <v>41905.511134259257</v>
      </c>
      <c r="Q357" s="18">
        <v>12.83</v>
      </c>
    </row>
    <row r="358" spans="1:17" x14ac:dyDescent="0.25">
      <c r="A358" s="17">
        <v>43728.420706018522</v>
      </c>
      <c r="B358" s="18">
        <v>10.45</v>
      </c>
      <c r="D358" s="17">
        <v>43363.593564814815</v>
      </c>
      <c r="E358" s="18">
        <v>3.34</v>
      </c>
      <c r="G358" s="17">
        <v>42999.468506944446</v>
      </c>
      <c r="H358" s="18">
        <v>12.73</v>
      </c>
      <c r="J358" s="17">
        <v>42636.456469907411</v>
      </c>
      <c r="K358" s="18">
        <v>13.55</v>
      </c>
      <c r="M358" s="17">
        <v>42270.636307870373</v>
      </c>
      <c r="N358" s="18">
        <v>5.31</v>
      </c>
      <c r="P358" s="17">
        <v>41905.635972222219</v>
      </c>
      <c r="Q358" s="18">
        <v>12.8</v>
      </c>
    </row>
    <row r="359" spans="1:17" x14ac:dyDescent="0.25">
      <c r="A359" s="17">
        <v>43728.469780092593</v>
      </c>
      <c r="B359" s="18">
        <v>12.09</v>
      </c>
      <c r="D359" s="17">
        <v>43363.595486111109</v>
      </c>
      <c r="E359" s="18">
        <v>3.59</v>
      </c>
      <c r="G359" s="17">
        <v>42999.478981481479</v>
      </c>
      <c r="H359" s="18">
        <v>11.87</v>
      </c>
      <c r="J359" s="17">
        <v>42636.456678240742</v>
      </c>
      <c r="K359" s="18">
        <v>10.68</v>
      </c>
      <c r="M359" s="17">
        <v>42270.637106481481</v>
      </c>
      <c r="N359" s="18">
        <v>5.31</v>
      </c>
      <c r="P359" s="17">
        <v>41905.63925925926</v>
      </c>
      <c r="Q359" s="18">
        <v>4.8099999999999996</v>
      </c>
    </row>
    <row r="360" spans="1:17" x14ac:dyDescent="0.25">
      <c r="A360" s="17">
        <v>43728.494826388887</v>
      </c>
      <c r="B360" s="18">
        <v>14.01</v>
      </c>
      <c r="D360" s="17">
        <v>43363.627476851849</v>
      </c>
      <c r="E360" s="18">
        <v>6.72</v>
      </c>
      <c r="G360" s="17">
        <v>42999.59474537037</v>
      </c>
      <c r="H360" s="18">
        <v>2.58</v>
      </c>
      <c r="J360" s="17">
        <v>42636.479560185187</v>
      </c>
      <c r="K360" s="18">
        <v>12.31</v>
      </c>
      <c r="M360" s="17">
        <v>42270.643171296295</v>
      </c>
      <c r="N360" s="18">
        <v>6.35</v>
      </c>
      <c r="P360" s="17">
        <v>41905.653657407405</v>
      </c>
      <c r="Q360" s="18">
        <v>3.02</v>
      </c>
    </row>
    <row r="361" spans="1:17" x14ac:dyDescent="0.25">
      <c r="A361" s="17">
        <v>43728.581712962965</v>
      </c>
      <c r="B361" s="18">
        <v>3.66</v>
      </c>
      <c r="D361" s="17">
        <v>43364.442615740743</v>
      </c>
      <c r="E361" s="18">
        <v>11.05</v>
      </c>
      <c r="G361" s="17">
        <v>42999.595775462964</v>
      </c>
      <c r="H361" s="18">
        <v>5.86</v>
      </c>
      <c r="J361" s="17">
        <v>42636.582418981481</v>
      </c>
      <c r="K361" s="18">
        <v>5.21</v>
      </c>
      <c r="M361" s="17">
        <v>42271.463356481479</v>
      </c>
      <c r="N361" s="18">
        <v>13.78</v>
      </c>
      <c r="P361" s="17">
        <v>41906.441458333335</v>
      </c>
      <c r="Q361" s="18">
        <v>12.19</v>
      </c>
    </row>
    <row r="362" spans="1:17" x14ac:dyDescent="0.25">
      <c r="A362" s="17">
        <v>43728.590451388889</v>
      </c>
      <c r="B362" s="18">
        <v>3.55</v>
      </c>
      <c r="D362" s="17">
        <v>43364.46570601852</v>
      </c>
      <c r="E362" s="18">
        <v>12.89</v>
      </c>
      <c r="G362" s="17">
        <v>42999.620659722219</v>
      </c>
      <c r="H362" s="18">
        <v>6</v>
      </c>
      <c r="J362" s="17">
        <v>42636.613900462966</v>
      </c>
      <c r="K362" s="18">
        <v>4.17</v>
      </c>
      <c r="M362" s="17">
        <v>42271.47960648148</v>
      </c>
      <c r="N362" s="18">
        <v>12.73</v>
      </c>
      <c r="P362" s="17">
        <v>41906.451238425929</v>
      </c>
      <c r="Q362" s="18">
        <v>9.7100000000000009</v>
      </c>
    </row>
    <row r="363" spans="1:17" x14ac:dyDescent="0.25">
      <c r="A363" s="17">
        <v>43728.591203703705</v>
      </c>
      <c r="B363" s="18">
        <v>3.51</v>
      </c>
      <c r="D363" s="17">
        <v>43364.476284722223</v>
      </c>
      <c r="E363" s="18">
        <v>13.75</v>
      </c>
      <c r="G363" s="17">
        <v>43000.445902777778</v>
      </c>
      <c r="H363" s="18">
        <v>11.86</v>
      </c>
      <c r="J363" s="17">
        <v>42636.620312500003</v>
      </c>
      <c r="K363" s="18">
        <v>4.67</v>
      </c>
      <c r="M363" s="17">
        <v>42271.528356481482</v>
      </c>
      <c r="N363" s="18">
        <v>11.67</v>
      </c>
      <c r="P363" s="17">
        <v>41906.480034722219</v>
      </c>
      <c r="Q363" s="18">
        <v>13.27</v>
      </c>
    </row>
    <row r="364" spans="1:17" x14ac:dyDescent="0.25">
      <c r="A364" s="17">
        <v>43731.421979166669</v>
      </c>
      <c r="B364" s="18">
        <v>10.89</v>
      </c>
      <c r="D364" s="17">
        <v>43364.583298611113</v>
      </c>
      <c r="E364" s="18">
        <v>4.25</v>
      </c>
      <c r="G364" s="17">
        <v>43000.451226851852</v>
      </c>
      <c r="H364" s="18">
        <v>13.53</v>
      </c>
      <c r="J364" s="17">
        <v>42639.444039351853</v>
      </c>
      <c r="K364" s="18">
        <v>12.51</v>
      </c>
      <c r="M364" s="17">
        <v>42271.635023148148</v>
      </c>
      <c r="N364" s="18">
        <v>5.46</v>
      </c>
      <c r="P364" s="17">
        <v>41906.636805555558</v>
      </c>
      <c r="Q364" s="18">
        <v>6.54</v>
      </c>
    </row>
    <row r="365" spans="1:17" x14ac:dyDescent="0.25">
      <c r="A365" s="17">
        <v>43731.442349537036</v>
      </c>
      <c r="B365" s="18">
        <v>6.09</v>
      </c>
      <c r="D365" s="17">
        <v>43364.592638888891</v>
      </c>
      <c r="E365" s="18">
        <v>3.76</v>
      </c>
      <c r="G365" s="17">
        <v>43000.455555555556</v>
      </c>
      <c r="H365" s="18">
        <v>10.73</v>
      </c>
      <c r="J365" s="17">
        <v>42639.493125000001</v>
      </c>
      <c r="K365" s="18">
        <v>11.25</v>
      </c>
      <c r="M365" s="17">
        <v>42271.63622685185</v>
      </c>
      <c r="N365" s="18">
        <v>5.78</v>
      </c>
      <c r="P365" s="17">
        <v>41906.639826388891</v>
      </c>
      <c r="Q365" s="18">
        <v>5.97</v>
      </c>
    </row>
    <row r="366" spans="1:17" x14ac:dyDescent="0.25">
      <c r="A366" s="17">
        <v>43731.473287037035</v>
      </c>
      <c r="B366" s="18">
        <v>12.35</v>
      </c>
      <c r="D366" s="17">
        <v>43364.619016203702</v>
      </c>
      <c r="E366" s="18">
        <v>4</v>
      </c>
      <c r="G366" s="17">
        <v>43000.573379629626</v>
      </c>
      <c r="H366" s="18">
        <v>4.58</v>
      </c>
      <c r="J366" s="17">
        <v>42639.515115740738</v>
      </c>
      <c r="K366" s="18">
        <v>12.45</v>
      </c>
      <c r="M366" s="17">
        <v>42272.439710648148</v>
      </c>
      <c r="N366" s="18">
        <v>12.59</v>
      </c>
      <c r="P366" s="17">
        <v>41906.640150462961</v>
      </c>
      <c r="Q366" s="18">
        <v>4.78</v>
      </c>
    </row>
    <row r="367" spans="1:17" x14ac:dyDescent="0.25">
      <c r="A367" s="17">
        <v>43731.607800925929</v>
      </c>
      <c r="B367" s="18">
        <v>5.52</v>
      </c>
      <c r="D367" s="17">
        <v>43367.428657407407</v>
      </c>
      <c r="E367" s="18">
        <v>11.8</v>
      </c>
      <c r="G367" s="17">
        <v>43000.585451388892</v>
      </c>
      <c r="H367" s="18">
        <v>4.04</v>
      </c>
      <c r="J367" s="17">
        <v>42639.634120370371</v>
      </c>
      <c r="K367" s="18">
        <v>9.39</v>
      </c>
      <c r="M367" s="17">
        <v>42272.459907407407</v>
      </c>
      <c r="N367" s="18">
        <v>11.23</v>
      </c>
      <c r="P367" s="17">
        <v>41907.459733796299</v>
      </c>
      <c r="Q367" s="18">
        <v>12.05</v>
      </c>
    </row>
    <row r="368" spans="1:17" x14ac:dyDescent="0.25">
      <c r="A368" s="17">
        <v>43731.614502314813</v>
      </c>
      <c r="B368" s="18">
        <v>6.29</v>
      </c>
      <c r="D368" s="17">
        <v>43367.500601851854</v>
      </c>
      <c r="E368" s="18">
        <v>10.7</v>
      </c>
      <c r="G368" s="17">
        <v>43000.600844907407</v>
      </c>
      <c r="H368" s="18">
        <v>5.69</v>
      </c>
      <c r="J368" s="17">
        <v>42639.64471064815</v>
      </c>
      <c r="K368" s="18">
        <v>5.53</v>
      </c>
      <c r="M368" s="17">
        <v>42272.474629629629</v>
      </c>
      <c r="N368" s="18">
        <v>10.28</v>
      </c>
      <c r="P368" s="17">
        <v>41907.481342592589</v>
      </c>
      <c r="Q368" s="18">
        <v>10.08</v>
      </c>
    </row>
    <row r="369" spans="1:17" x14ac:dyDescent="0.25">
      <c r="A369" s="17">
        <v>43731.632106481484</v>
      </c>
      <c r="B369" s="18">
        <v>10.3</v>
      </c>
      <c r="D369" s="17">
        <v>43367.513645833336</v>
      </c>
      <c r="E369" s="18">
        <v>13.23</v>
      </c>
      <c r="G369" s="17">
        <v>43003.430208333331</v>
      </c>
      <c r="H369" s="18">
        <v>10.26</v>
      </c>
      <c r="J369" s="17">
        <v>42639.645046296297</v>
      </c>
      <c r="K369" s="18">
        <v>4.7699999999999996</v>
      </c>
      <c r="M369" s="17">
        <v>42272.620439814818</v>
      </c>
      <c r="N369" s="18">
        <v>7.02</v>
      </c>
      <c r="P369" s="17">
        <v>41907.486041666663</v>
      </c>
      <c r="Q369" s="18">
        <v>12.36</v>
      </c>
    </row>
    <row r="370" spans="1:17" x14ac:dyDescent="0.25">
      <c r="A370" s="17">
        <v>43732.439918981479</v>
      </c>
      <c r="B370" s="18">
        <v>8.52</v>
      </c>
      <c r="D370" s="17">
        <v>43367.612881944442</v>
      </c>
      <c r="E370" s="18">
        <v>4.2</v>
      </c>
      <c r="G370" s="17">
        <v>43003.463275462964</v>
      </c>
      <c r="H370" s="18">
        <v>12.51</v>
      </c>
      <c r="J370" s="17">
        <v>42640.484907407408</v>
      </c>
      <c r="K370" s="18">
        <v>12.33</v>
      </c>
      <c r="M370" s="17">
        <v>42272.622523148151</v>
      </c>
      <c r="N370" s="18">
        <v>5.97</v>
      </c>
      <c r="P370" s="17">
        <v>41907.627789351849</v>
      </c>
      <c r="Q370" s="18">
        <v>5</v>
      </c>
    </row>
    <row r="371" spans="1:17" x14ac:dyDescent="0.25">
      <c r="A371" s="17">
        <v>43732.471944444442</v>
      </c>
      <c r="B371" s="18">
        <v>12.59</v>
      </c>
      <c r="D371" s="17">
        <v>43367.619895833333</v>
      </c>
      <c r="E371" s="18">
        <v>6.02</v>
      </c>
      <c r="G371" s="17">
        <v>43003.499398148146</v>
      </c>
      <c r="H371" s="18">
        <v>12.82</v>
      </c>
      <c r="J371" s="17">
        <v>42640.512152777781</v>
      </c>
      <c r="K371" s="18">
        <v>12.98</v>
      </c>
      <c r="M371" s="17">
        <v>42272.62327546296</v>
      </c>
      <c r="N371" s="18">
        <v>3.51</v>
      </c>
      <c r="P371" s="17">
        <v>41907.629328703704</v>
      </c>
      <c r="Q371" s="18">
        <v>4.68</v>
      </c>
    </row>
    <row r="372" spans="1:17" x14ac:dyDescent="0.25">
      <c r="A372" s="17">
        <v>43732.593692129631</v>
      </c>
      <c r="B372" s="18">
        <v>4.26</v>
      </c>
      <c r="D372" s="17">
        <v>43367.624259259261</v>
      </c>
      <c r="E372" s="18">
        <v>8.94</v>
      </c>
      <c r="G372" s="17">
        <v>43003.578842592593</v>
      </c>
      <c r="H372" s="18">
        <v>4.29</v>
      </c>
      <c r="J372" s="17">
        <v>42640.61209490741</v>
      </c>
      <c r="K372" s="18">
        <v>3.28</v>
      </c>
      <c r="M372" s="17">
        <v>42275.450949074075</v>
      </c>
      <c r="N372" s="18">
        <v>11.6</v>
      </c>
      <c r="P372" s="17">
        <v>41907.63486111111</v>
      </c>
      <c r="Q372" s="18">
        <v>6.01</v>
      </c>
    </row>
    <row r="373" spans="1:17" x14ac:dyDescent="0.25">
      <c r="A373" s="17">
        <v>43732.610578703701</v>
      </c>
      <c r="B373" s="18">
        <v>4.21</v>
      </c>
      <c r="D373" s="17">
        <v>43368.472129629627</v>
      </c>
      <c r="E373" s="18">
        <v>12.04</v>
      </c>
      <c r="G373" s="17">
        <v>43003.601886574077</v>
      </c>
      <c r="H373" s="18">
        <v>3.84</v>
      </c>
      <c r="J373" s="17">
        <v>42640.628032407411</v>
      </c>
      <c r="K373" s="18">
        <v>11.99</v>
      </c>
      <c r="M373" s="17">
        <v>42275.479409722226</v>
      </c>
      <c r="N373" s="18">
        <v>10.3</v>
      </c>
      <c r="P373" s="17">
        <v>41908.447418981479</v>
      </c>
      <c r="Q373" s="18">
        <v>9.64</v>
      </c>
    </row>
    <row r="374" spans="1:17" x14ac:dyDescent="0.25">
      <c r="A374" s="17">
        <v>43732.621377314812</v>
      </c>
      <c r="B374" s="18">
        <v>11.04</v>
      </c>
      <c r="D374" s="17">
        <v>43368.508634259262</v>
      </c>
      <c r="E374" s="18">
        <v>12.2</v>
      </c>
      <c r="G374" s="17">
        <v>43003.623113425929</v>
      </c>
      <c r="H374" s="18">
        <v>10.64</v>
      </c>
      <c r="J374" s="17">
        <v>42641.450983796298</v>
      </c>
      <c r="K374" s="18">
        <v>12.23</v>
      </c>
      <c r="M374" s="17">
        <v>42275.507407407407</v>
      </c>
      <c r="N374" s="18">
        <v>12.67</v>
      </c>
      <c r="P374" s="17">
        <v>41908.468935185185</v>
      </c>
      <c r="Q374" s="18">
        <v>13.22</v>
      </c>
    </row>
    <row r="375" spans="1:17" x14ac:dyDescent="0.25">
      <c r="A375" s="17">
        <v>43733.406400462962</v>
      </c>
      <c r="B375" s="18">
        <v>6.69</v>
      </c>
      <c r="D375" s="17">
        <v>43368.593553240738</v>
      </c>
      <c r="E375" s="18">
        <v>4.45</v>
      </c>
      <c r="G375" s="17">
        <v>43004.473067129627</v>
      </c>
      <c r="H375" s="18">
        <v>11.59</v>
      </c>
      <c r="J375" s="17">
        <v>42641.475543981483</v>
      </c>
      <c r="K375" s="18">
        <v>11.29</v>
      </c>
      <c r="M375" s="17">
        <v>42275.624884259261</v>
      </c>
      <c r="N375" s="18">
        <v>4.54</v>
      </c>
      <c r="P375" s="17">
        <v>41908.475289351853</v>
      </c>
      <c r="Q375" s="18">
        <v>10.59</v>
      </c>
    </row>
    <row r="376" spans="1:17" x14ac:dyDescent="0.25">
      <c r="A376" s="17">
        <v>43733.451319444444</v>
      </c>
      <c r="B376" s="18">
        <v>9.9600000000000009</v>
      </c>
      <c r="D376" s="17">
        <v>43368.612546296295</v>
      </c>
      <c r="E376" s="18">
        <v>2.83</v>
      </c>
      <c r="G376" s="17">
        <v>43004.496724537035</v>
      </c>
      <c r="H376" s="18">
        <v>12.37</v>
      </c>
      <c r="J376" s="17">
        <v>42641.507673611108</v>
      </c>
      <c r="K376" s="18">
        <v>13.29</v>
      </c>
      <c r="M376" s="17">
        <v>42275.637245370373</v>
      </c>
      <c r="N376" s="18">
        <v>6.39</v>
      </c>
      <c r="P376" s="17">
        <v>41908.617488425924</v>
      </c>
      <c r="Q376" s="18">
        <v>5.97</v>
      </c>
    </row>
    <row r="377" spans="1:17" x14ac:dyDescent="0.25">
      <c r="A377" s="17">
        <v>43733.473923611113</v>
      </c>
      <c r="B377" s="18">
        <v>12.3</v>
      </c>
      <c r="D377" s="17">
        <v>43368.622303240743</v>
      </c>
      <c r="E377" s="18">
        <v>12.23</v>
      </c>
      <c r="G377" s="17">
        <v>43004.589189814818</v>
      </c>
      <c r="H377" s="18">
        <v>2.06</v>
      </c>
      <c r="J377" s="17">
        <v>42641.630555555559</v>
      </c>
      <c r="K377" s="18">
        <v>6.27</v>
      </c>
      <c r="M377" s="17">
        <v>42275.638032407405</v>
      </c>
      <c r="N377" s="18">
        <v>8.8699999999999992</v>
      </c>
      <c r="P377" s="17">
        <v>41908.617673611108</v>
      </c>
      <c r="Q377" s="18">
        <v>3.85</v>
      </c>
    </row>
    <row r="378" spans="1:17" x14ac:dyDescent="0.25">
      <c r="A378" s="17">
        <v>43733.592499999999</v>
      </c>
      <c r="B378" s="18">
        <v>4.8</v>
      </c>
      <c r="D378" s="17">
        <v>43369.415462962963</v>
      </c>
      <c r="E378" s="18">
        <v>10.119999999999999</v>
      </c>
      <c r="G378" s="17">
        <v>43004.597951388889</v>
      </c>
      <c r="H378" s="18">
        <v>4.76</v>
      </c>
      <c r="J378" s="17">
        <v>42641.642453703702</v>
      </c>
      <c r="K378" s="18">
        <v>3.85</v>
      </c>
      <c r="M378" s="17">
        <v>42276.482499999998</v>
      </c>
      <c r="N378" s="18">
        <v>11.92</v>
      </c>
      <c r="P378" s="17">
        <v>41908.622534722221</v>
      </c>
      <c r="Q378" s="18">
        <v>4.53</v>
      </c>
    </row>
    <row r="379" spans="1:17" x14ac:dyDescent="0.25">
      <c r="A379" s="17">
        <v>43733.595601851855</v>
      </c>
      <c r="B379" s="18">
        <v>3.54</v>
      </c>
      <c r="D379" s="17">
        <v>43369.475740740738</v>
      </c>
      <c r="E379" s="18">
        <v>12.47</v>
      </c>
      <c r="G379" s="17">
        <v>43004.624942129631</v>
      </c>
      <c r="H379" s="18">
        <v>12.08</v>
      </c>
      <c r="J379" s="17">
        <v>42641.642800925925</v>
      </c>
      <c r="K379" s="18">
        <v>6.88</v>
      </c>
      <c r="M379" s="17">
        <v>42276.492268518516</v>
      </c>
      <c r="N379" s="18">
        <v>11.64</v>
      </c>
      <c r="P379" s="17">
        <v>41911.445069444446</v>
      </c>
      <c r="Q379" s="18">
        <v>12.25</v>
      </c>
    </row>
    <row r="380" spans="1:17" x14ac:dyDescent="0.25">
      <c r="A380" s="17">
        <v>43733.634317129632</v>
      </c>
      <c r="B380" s="18">
        <v>9.4700000000000006</v>
      </c>
      <c r="D380" s="17">
        <v>43369.493784722225</v>
      </c>
      <c r="E380" s="18">
        <v>12.58</v>
      </c>
      <c r="G380" s="17">
        <v>43005.417858796296</v>
      </c>
      <c r="H380" s="18">
        <v>11.26</v>
      </c>
      <c r="J380" s="17">
        <v>42642.479189814818</v>
      </c>
      <c r="K380" s="18">
        <v>13.44</v>
      </c>
      <c r="M380" s="17">
        <v>42276.62226851852</v>
      </c>
      <c r="N380" s="18">
        <v>12.65</v>
      </c>
      <c r="P380" s="17">
        <v>41911.47550925926</v>
      </c>
      <c r="Q380" s="18">
        <v>10.6</v>
      </c>
    </row>
    <row r="381" spans="1:17" x14ac:dyDescent="0.25">
      <c r="A381" s="17">
        <v>43734.400081018517</v>
      </c>
      <c r="B381" s="18">
        <v>6.19</v>
      </c>
      <c r="D381" s="17">
        <v>43369.608437499999</v>
      </c>
      <c r="E381" s="18">
        <v>2.76</v>
      </c>
      <c r="G381" s="17">
        <v>43005.418923611112</v>
      </c>
      <c r="H381" s="18">
        <v>10.3</v>
      </c>
      <c r="J381" s="17">
        <v>42642.48333333333</v>
      </c>
      <c r="K381" s="18">
        <v>10.32</v>
      </c>
      <c r="M381" s="17">
        <v>42276.639270833337</v>
      </c>
      <c r="N381" s="18">
        <v>5.82</v>
      </c>
      <c r="P381" s="17">
        <v>41911.522615740738</v>
      </c>
      <c r="Q381" s="18">
        <v>13.04</v>
      </c>
    </row>
    <row r="382" spans="1:17" x14ac:dyDescent="0.25">
      <c r="A382" s="17">
        <v>43734.461273148147</v>
      </c>
      <c r="B382" s="18">
        <v>11.54</v>
      </c>
      <c r="D382" s="17">
        <v>43369.614872685182</v>
      </c>
      <c r="E382" s="18">
        <v>3.31</v>
      </c>
      <c r="G382" s="17">
        <v>43005.479849537034</v>
      </c>
      <c r="H382" s="18">
        <v>13.35</v>
      </c>
      <c r="J382" s="17">
        <v>42642.490335648145</v>
      </c>
      <c r="K382" s="18">
        <v>13.27</v>
      </c>
      <c r="M382" s="17">
        <v>42277.427430555559</v>
      </c>
      <c r="N382" s="18">
        <v>10.23</v>
      </c>
      <c r="P382" s="17">
        <v>41911.644062500003</v>
      </c>
      <c r="Q382" s="18">
        <v>6.6</v>
      </c>
    </row>
    <row r="383" spans="1:17" x14ac:dyDescent="0.25">
      <c r="A383" s="17">
        <v>43734.494687500002</v>
      </c>
      <c r="B383" s="18">
        <v>10.71</v>
      </c>
      <c r="D383" s="17">
        <v>43369.636053240742</v>
      </c>
      <c r="E383" s="18">
        <v>6.63</v>
      </c>
      <c r="G383" s="17">
        <v>43005.592986111114</v>
      </c>
      <c r="H383" s="18">
        <v>5.15</v>
      </c>
      <c r="J383" s="17">
        <v>42642.62872685185</v>
      </c>
      <c r="K383" s="18">
        <v>3.92</v>
      </c>
      <c r="M383" s="17">
        <v>42277.435636574075</v>
      </c>
      <c r="N383" s="18">
        <v>10.8</v>
      </c>
      <c r="P383" s="17">
        <v>41911.644270833334</v>
      </c>
      <c r="Q383" s="18">
        <v>3.78</v>
      </c>
    </row>
    <row r="384" spans="1:17" x14ac:dyDescent="0.25">
      <c r="A384" s="17">
        <v>43734.591111111113</v>
      </c>
      <c r="B384" s="18">
        <v>3.84</v>
      </c>
      <c r="D384" s="17">
        <v>43370.446631944447</v>
      </c>
      <c r="E384" s="18">
        <v>15.28</v>
      </c>
      <c r="G384" s="17">
        <v>43005.608124999999</v>
      </c>
      <c r="H384" s="18">
        <v>3.62</v>
      </c>
      <c r="J384" s="17">
        <v>42642.630347222221</v>
      </c>
      <c r="K384" s="18">
        <v>5.4</v>
      </c>
      <c r="M384" s="17">
        <v>42277.460150462961</v>
      </c>
      <c r="N384" s="18">
        <v>12.12</v>
      </c>
      <c r="P384" s="17">
        <v>41911.650312500002</v>
      </c>
      <c r="Q384" s="18">
        <v>9.2200000000000006</v>
      </c>
    </row>
    <row r="385" spans="1:17" x14ac:dyDescent="0.25">
      <c r="A385" s="17">
        <v>43734.609803240739</v>
      </c>
      <c r="B385" s="18">
        <v>8.07</v>
      </c>
      <c r="D385" s="17">
        <v>43370.466249999998</v>
      </c>
      <c r="E385" s="18">
        <v>12.48</v>
      </c>
      <c r="G385" s="17">
        <v>43005.613877314812</v>
      </c>
      <c r="H385" s="18">
        <v>6.5</v>
      </c>
      <c r="J385" s="17">
        <v>42642.637835648151</v>
      </c>
      <c r="K385" s="18">
        <v>4.5</v>
      </c>
      <c r="M385" s="17">
        <v>42277.63417824074</v>
      </c>
      <c r="N385" s="18">
        <v>8.15</v>
      </c>
      <c r="P385" s="17">
        <v>41912.498912037037</v>
      </c>
      <c r="Q385" s="18">
        <v>11.14</v>
      </c>
    </row>
    <row r="386" spans="1:17" x14ac:dyDescent="0.25">
      <c r="A386" s="17">
        <v>43734.622824074075</v>
      </c>
      <c r="B386" s="18">
        <v>4.17</v>
      </c>
      <c r="D386" s="17">
        <v>43370.491979166669</v>
      </c>
      <c r="E386" s="18">
        <v>12.79</v>
      </c>
      <c r="G386" s="17">
        <v>43006.46702546296</v>
      </c>
      <c r="H386" s="18">
        <v>11.64</v>
      </c>
      <c r="J386" s="17">
        <v>42643.479062500002</v>
      </c>
      <c r="K386" s="18">
        <v>10.7</v>
      </c>
      <c r="M386" s="17">
        <v>42277.634502314817</v>
      </c>
      <c r="N386" s="18">
        <v>4.91</v>
      </c>
      <c r="P386" s="17">
        <v>41912.501956018517</v>
      </c>
      <c r="Q386" s="18">
        <v>11.46</v>
      </c>
    </row>
    <row r="387" spans="1:17" x14ac:dyDescent="0.25">
      <c r="A387" s="17">
        <v>43735.419259259259</v>
      </c>
      <c r="B387" s="18">
        <v>7.94</v>
      </c>
      <c r="D387" s="17">
        <v>43370.611030092594</v>
      </c>
      <c r="E387" s="18">
        <v>6.54</v>
      </c>
      <c r="G387" s="17">
        <v>43006.471261574072</v>
      </c>
      <c r="H387" s="18">
        <v>12.26</v>
      </c>
      <c r="J387" s="17">
        <v>42643.485243055555</v>
      </c>
      <c r="K387" s="18">
        <v>10.69</v>
      </c>
      <c r="M387" s="17">
        <v>42277.641018518516</v>
      </c>
      <c r="N387" s="18">
        <v>6.74</v>
      </c>
      <c r="P387" s="17">
        <v>41912.632800925923</v>
      </c>
      <c r="Q387" s="18">
        <v>12.22</v>
      </c>
    </row>
    <row r="388" spans="1:17" x14ac:dyDescent="0.25">
      <c r="A388" s="17">
        <v>43735.460543981484</v>
      </c>
      <c r="B388" s="18">
        <v>12.51</v>
      </c>
      <c r="D388" s="17">
        <v>43370.615254629629</v>
      </c>
      <c r="E388" s="18">
        <v>2.38</v>
      </c>
      <c r="G388" s="17">
        <v>43006.48128472222</v>
      </c>
      <c r="H388" s="18">
        <v>13.32</v>
      </c>
      <c r="J388" s="17">
        <v>42643.500810185185</v>
      </c>
      <c r="K388" s="18">
        <v>13.83</v>
      </c>
      <c r="M388" s="17">
        <v>42278.456805555557</v>
      </c>
      <c r="N388" s="18">
        <v>12.84</v>
      </c>
      <c r="P388" s="17">
        <v>41912.635196759256</v>
      </c>
      <c r="Q388" s="18">
        <v>3.52</v>
      </c>
    </row>
    <row r="389" spans="1:17" x14ac:dyDescent="0.25">
      <c r="A389" s="17">
        <v>43735.578750000001</v>
      </c>
      <c r="B389" s="18">
        <v>13.41</v>
      </c>
      <c r="D389" s="17">
        <v>43370.629155092596</v>
      </c>
      <c r="E389" s="18">
        <v>5.25</v>
      </c>
      <c r="G389" s="17">
        <v>43006.60733796296</v>
      </c>
      <c r="H389" s="18">
        <v>4.0599999999999996</v>
      </c>
      <c r="J389" s="17">
        <v>42643.631921296299</v>
      </c>
      <c r="K389" s="18">
        <v>4.13</v>
      </c>
      <c r="M389" s="17">
        <v>42278.481516203705</v>
      </c>
      <c r="N389" s="18">
        <v>12.82</v>
      </c>
      <c r="P389" s="17">
        <v>41912.639652777776</v>
      </c>
      <c r="Q389" s="18">
        <v>5.29</v>
      </c>
    </row>
    <row r="390" spans="1:17" x14ac:dyDescent="0.25">
      <c r="A390" s="17">
        <v>43735.588692129626</v>
      </c>
      <c r="B390" s="18">
        <v>4.92</v>
      </c>
      <c r="D390" s="17">
        <v>43371.470092592594</v>
      </c>
      <c r="E390" s="18">
        <v>13.5</v>
      </c>
      <c r="G390" s="17">
        <v>43006.610127314816</v>
      </c>
      <c r="H390" s="18">
        <v>2.2200000000000002</v>
      </c>
      <c r="J390" s="17">
        <v>42643.633634259262</v>
      </c>
      <c r="K390" s="18">
        <v>4.59</v>
      </c>
      <c r="M390" s="17">
        <v>42278.483391203707</v>
      </c>
      <c r="N390" s="18">
        <v>10.210000000000001</v>
      </c>
      <c r="P390" s="17">
        <v>41913.428576388891</v>
      </c>
      <c r="Q390" s="18">
        <v>10.33</v>
      </c>
    </row>
    <row r="391" spans="1:17" x14ac:dyDescent="0.25">
      <c r="A391" s="17">
        <v>43735.615069444444</v>
      </c>
      <c r="B391" s="18">
        <v>7.24</v>
      </c>
      <c r="D391" s="17">
        <v>43371.475949074076</v>
      </c>
      <c r="E391" s="18">
        <v>10.93</v>
      </c>
      <c r="G391" s="17">
        <v>43006.611319444448</v>
      </c>
      <c r="H391" s="18">
        <v>4.7699999999999996</v>
      </c>
      <c r="J391" s="17">
        <v>42643.63480324074</v>
      </c>
      <c r="K391" s="18">
        <v>6.31</v>
      </c>
      <c r="M391" s="17">
        <v>42278.631064814814</v>
      </c>
      <c r="N391" s="18">
        <v>5.19</v>
      </c>
      <c r="P391" s="17">
        <v>41913.462604166663</v>
      </c>
      <c r="Q391" s="18">
        <v>9.91</v>
      </c>
    </row>
    <row r="392" spans="1:17" x14ac:dyDescent="0.25">
      <c r="A392" s="17">
        <v>43738.397326388891</v>
      </c>
      <c r="B392" s="18">
        <v>6.2</v>
      </c>
      <c r="D392" s="17">
        <v>43371.480717592596</v>
      </c>
      <c r="E392" s="18">
        <v>13.59</v>
      </c>
      <c r="G392" s="17">
        <v>43007.436180555553</v>
      </c>
      <c r="H392" s="18">
        <v>11.54</v>
      </c>
      <c r="J392" s="17">
        <v>42646.445486111108</v>
      </c>
      <c r="K392" s="18">
        <v>13.27</v>
      </c>
      <c r="M392" s="17">
        <v>42278.631828703707</v>
      </c>
      <c r="N392" s="18">
        <v>4.75</v>
      </c>
      <c r="P392" s="17">
        <v>41913.479560185187</v>
      </c>
      <c r="Q392" s="18">
        <v>12.68</v>
      </c>
    </row>
    <row r="393" spans="1:17" x14ac:dyDescent="0.25">
      <c r="A393" s="17">
        <v>43738.414768518516</v>
      </c>
      <c r="B393" s="18">
        <v>11.2</v>
      </c>
      <c r="D393" s="17">
        <v>43371.584016203706</v>
      </c>
      <c r="E393" s="18">
        <v>3.59</v>
      </c>
      <c r="G393" s="17">
        <v>43007.440347222226</v>
      </c>
      <c r="H393" s="18">
        <v>12.93</v>
      </c>
      <c r="J393" s="17">
        <v>42646.475694444445</v>
      </c>
      <c r="K393" s="18">
        <v>9.86</v>
      </c>
      <c r="M393" s="17">
        <v>42278.63208333333</v>
      </c>
      <c r="N393" s="18">
        <v>5.39</v>
      </c>
      <c r="P393" s="17">
        <v>41913.635740740741</v>
      </c>
      <c r="Q393" s="18">
        <v>5.62</v>
      </c>
    </row>
    <row r="394" spans="1:17" x14ac:dyDescent="0.25">
      <c r="A394" s="17">
        <v>43738.47451388889</v>
      </c>
      <c r="B394" s="18">
        <v>11.61</v>
      </c>
      <c r="D394" s="17">
        <v>43371.589895833335</v>
      </c>
      <c r="E394" s="18">
        <v>3.12</v>
      </c>
      <c r="G394" s="17">
        <v>43007.455231481479</v>
      </c>
      <c r="H394" s="18">
        <v>9.34</v>
      </c>
      <c r="J394" s="17">
        <v>42646.652430555558</v>
      </c>
      <c r="K394" s="18">
        <v>3.79</v>
      </c>
      <c r="M394" s="17">
        <v>42279.444594907407</v>
      </c>
      <c r="N394" s="18">
        <v>12.89</v>
      </c>
      <c r="P394" s="17">
        <v>41913.636192129627</v>
      </c>
      <c r="Q394" s="18">
        <v>4.01</v>
      </c>
    </row>
    <row r="395" spans="1:17" x14ac:dyDescent="0.25">
      <c r="A395" s="17">
        <v>43738.617407407408</v>
      </c>
      <c r="B395" s="18">
        <v>10.28</v>
      </c>
      <c r="D395" s="17">
        <v>43371.602662037039</v>
      </c>
      <c r="E395" s="18">
        <v>4.1100000000000003</v>
      </c>
      <c r="G395" s="17">
        <v>43007.571400462963</v>
      </c>
      <c r="H395" s="18">
        <v>5.28</v>
      </c>
      <c r="J395" s="17">
        <v>42646.65730324074</v>
      </c>
      <c r="K395" s="18">
        <v>7.41</v>
      </c>
      <c r="M395" s="17">
        <v>42279.451331018521</v>
      </c>
      <c r="N395" s="18">
        <v>9.6999999999999993</v>
      </c>
      <c r="P395" s="17">
        <v>41913.640185185184</v>
      </c>
      <c r="Q395" s="18">
        <v>7.12</v>
      </c>
    </row>
    <row r="396" spans="1:17" x14ac:dyDescent="0.25">
      <c r="A396" s="17">
        <v>43738.624652777777</v>
      </c>
      <c r="B396" s="18">
        <v>8.64</v>
      </c>
      <c r="D396" s="17">
        <v>43374.439826388887</v>
      </c>
      <c r="E396" s="18">
        <v>11.8</v>
      </c>
      <c r="G396" s="17">
        <v>43007.586331018516</v>
      </c>
      <c r="H396" s="18">
        <v>4.17</v>
      </c>
      <c r="J396" s="17">
        <v>42646.658171296294</v>
      </c>
      <c r="K396" s="18">
        <v>10.24</v>
      </c>
      <c r="M396" s="17">
        <v>42279.454062500001</v>
      </c>
      <c r="N396" s="18">
        <v>11.58</v>
      </c>
      <c r="P396" s="17">
        <v>41914.457708333335</v>
      </c>
      <c r="Q396" s="18">
        <v>11.92</v>
      </c>
    </row>
    <row r="397" spans="1:17" x14ac:dyDescent="0.25">
      <c r="A397" s="17">
        <v>43738.627060185187</v>
      </c>
      <c r="B397" s="18">
        <v>4.12</v>
      </c>
      <c r="D397" s="17">
        <v>43374.472291666665</v>
      </c>
      <c r="E397" s="18">
        <v>12.09</v>
      </c>
      <c r="G397" s="17">
        <v>43007.594942129632</v>
      </c>
      <c r="H397" s="18">
        <v>4</v>
      </c>
      <c r="J397" s="17">
        <v>42647.513923611114</v>
      </c>
      <c r="K397" s="18">
        <v>12.76</v>
      </c>
      <c r="M397" s="17">
        <v>42279.590231481481</v>
      </c>
      <c r="N397" s="18">
        <v>4.28</v>
      </c>
      <c r="P397" s="17">
        <v>41914.480624999997</v>
      </c>
      <c r="Q397" s="18">
        <v>9.69</v>
      </c>
    </row>
    <row r="398" spans="1:17" x14ac:dyDescent="0.25">
      <c r="A398" s="17">
        <v>43739.484548611108</v>
      </c>
      <c r="B398" s="18">
        <v>11.7</v>
      </c>
      <c r="D398" s="17">
        <v>43374.536956018521</v>
      </c>
      <c r="E398" s="18">
        <v>13.5</v>
      </c>
      <c r="G398" s="17">
        <v>43010.446527777778</v>
      </c>
      <c r="H398" s="18">
        <v>12.2</v>
      </c>
      <c r="J398" s="17">
        <v>42647.539143518516</v>
      </c>
      <c r="K398" s="18">
        <v>13.03</v>
      </c>
      <c r="M398" s="17">
        <v>42279.593877314815</v>
      </c>
      <c r="N398" s="18">
        <v>5.73</v>
      </c>
      <c r="P398" s="17">
        <v>41914.487037037034</v>
      </c>
      <c r="Q398" s="18">
        <v>12.42</v>
      </c>
    </row>
    <row r="399" spans="1:17" x14ac:dyDescent="0.25">
      <c r="A399" s="17">
        <v>43739.543356481481</v>
      </c>
      <c r="B399" s="18">
        <v>13.48</v>
      </c>
      <c r="D399" s="17">
        <v>43374.617395833331</v>
      </c>
      <c r="E399" s="18">
        <v>3.78</v>
      </c>
      <c r="G399" s="17">
        <v>43010.457037037035</v>
      </c>
      <c r="H399" s="18">
        <v>10.88</v>
      </c>
      <c r="J399" s="17">
        <v>42647.63417824074</v>
      </c>
      <c r="K399" s="18">
        <v>13.57</v>
      </c>
      <c r="M399" s="17">
        <v>42279.594641203701</v>
      </c>
      <c r="N399" s="18">
        <v>5.31</v>
      </c>
      <c r="P399" s="17">
        <v>41914.624432870369</v>
      </c>
      <c r="Q399" s="18">
        <v>4.6399999999999997</v>
      </c>
    </row>
    <row r="400" spans="1:17" x14ac:dyDescent="0.25">
      <c r="A400" s="17">
        <v>43739.625763888886</v>
      </c>
      <c r="B400" s="18">
        <v>3.5</v>
      </c>
      <c r="D400" s="17">
        <v>43374.628761574073</v>
      </c>
      <c r="E400" s="18">
        <v>7.31</v>
      </c>
      <c r="G400" s="17">
        <v>43010.50990740741</v>
      </c>
      <c r="H400" s="18">
        <v>13.24</v>
      </c>
      <c r="J400" s="17">
        <v>42647.651273148149</v>
      </c>
      <c r="K400" s="18">
        <v>3.3</v>
      </c>
      <c r="M400" s="17">
        <v>42282.464733796296</v>
      </c>
      <c r="N400" s="18">
        <v>13.59</v>
      </c>
      <c r="P400" s="17">
        <v>41914.628009259257</v>
      </c>
      <c r="Q400" s="18">
        <v>5.47</v>
      </c>
    </row>
    <row r="401" spans="1:17" x14ac:dyDescent="0.25">
      <c r="A401" s="17">
        <v>43739.628796296296</v>
      </c>
      <c r="B401" s="18">
        <v>12.61</v>
      </c>
      <c r="D401" s="17">
        <v>43374.632881944446</v>
      </c>
      <c r="E401" s="18">
        <v>5.66</v>
      </c>
      <c r="G401" s="17">
        <v>43010.586180555554</v>
      </c>
      <c r="H401" s="18">
        <v>5.98</v>
      </c>
      <c r="J401" s="17">
        <v>42648.435231481482</v>
      </c>
      <c r="K401" s="18">
        <v>11.49</v>
      </c>
      <c r="M401" s="17">
        <v>42282.483055555553</v>
      </c>
      <c r="N401" s="18">
        <v>10.84</v>
      </c>
      <c r="P401" s="17">
        <v>41914.629016203704</v>
      </c>
      <c r="Q401" s="18">
        <v>4.9800000000000004</v>
      </c>
    </row>
    <row r="402" spans="1:17" x14ac:dyDescent="0.25">
      <c r="A402" s="17">
        <v>43739.631064814814</v>
      </c>
      <c r="B402" s="18">
        <v>1.27</v>
      </c>
      <c r="D402" s="17">
        <v>43375.477349537039</v>
      </c>
      <c r="E402" s="18">
        <v>12.37</v>
      </c>
      <c r="G402" s="17">
        <v>43010.612245370372</v>
      </c>
      <c r="H402" s="18">
        <v>3.94</v>
      </c>
      <c r="J402" s="17">
        <v>42648.453958333332</v>
      </c>
      <c r="K402" s="18">
        <v>9.43</v>
      </c>
      <c r="M402" s="17">
        <v>42282.512685185182</v>
      </c>
      <c r="N402" s="18">
        <v>12.57</v>
      </c>
      <c r="P402" s="17">
        <v>41915.445856481485</v>
      </c>
      <c r="Q402" s="18">
        <v>9.93</v>
      </c>
    </row>
    <row r="403" spans="1:17" x14ac:dyDescent="0.25">
      <c r="A403" s="17">
        <v>43740.421666666669</v>
      </c>
      <c r="B403" s="18">
        <v>10.52</v>
      </c>
      <c r="D403" s="17">
        <v>43375.598379629628</v>
      </c>
      <c r="E403" s="18">
        <v>4.37</v>
      </c>
      <c r="G403" s="17">
        <v>43010.627083333333</v>
      </c>
      <c r="H403" s="18">
        <v>9.25</v>
      </c>
      <c r="J403" s="17">
        <v>42648.483807870369</v>
      </c>
      <c r="K403" s="18">
        <v>13.93</v>
      </c>
      <c r="M403" s="17">
        <v>42282.64565972222</v>
      </c>
      <c r="N403" s="18">
        <v>6.13</v>
      </c>
      <c r="P403" s="17">
        <v>41915.458703703705</v>
      </c>
      <c r="Q403" s="18">
        <v>9.56</v>
      </c>
    </row>
    <row r="404" spans="1:17" x14ac:dyDescent="0.25">
      <c r="A404" s="17">
        <v>43740.463553240741</v>
      </c>
      <c r="B404" s="18">
        <v>12.13</v>
      </c>
      <c r="D404" s="17">
        <v>43375.611493055556</v>
      </c>
      <c r="E404" s="18">
        <v>2.73</v>
      </c>
      <c r="G404" s="17">
        <v>43011.454236111109</v>
      </c>
      <c r="H404" s="18">
        <v>10.7</v>
      </c>
      <c r="J404" s="17">
        <v>42648.624722222223</v>
      </c>
      <c r="K404" s="18">
        <v>5.99</v>
      </c>
      <c r="M404" s="17">
        <v>42282.646435185183</v>
      </c>
      <c r="N404" s="18">
        <v>5.55</v>
      </c>
      <c r="P404" s="17">
        <v>41915.472708333335</v>
      </c>
      <c r="Q404" s="18">
        <v>12.06</v>
      </c>
    </row>
    <row r="405" spans="1:17" x14ac:dyDescent="0.25">
      <c r="A405" s="17">
        <v>43740.506921296299</v>
      </c>
      <c r="B405" s="18">
        <v>13.65</v>
      </c>
      <c r="D405" s="17">
        <v>43375.630833333336</v>
      </c>
      <c r="E405" s="18">
        <v>12.1</v>
      </c>
      <c r="G405" s="17">
        <v>43011.520682870374</v>
      </c>
      <c r="H405" s="18">
        <v>13.16</v>
      </c>
      <c r="J405" s="17">
        <v>42648.625462962962</v>
      </c>
      <c r="K405" s="18">
        <v>4.58</v>
      </c>
      <c r="M405" s="17">
        <v>42282.648969907408</v>
      </c>
      <c r="N405" s="18">
        <v>9.7799999999999994</v>
      </c>
      <c r="P405" s="17">
        <v>41915.611296296294</v>
      </c>
      <c r="Q405" s="18">
        <v>5.88</v>
      </c>
    </row>
    <row r="406" spans="1:17" x14ac:dyDescent="0.25">
      <c r="A406" s="17">
        <v>43740.606562499997</v>
      </c>
      <c r="B406" s="18">
        <v>3.13</v>
      </c>
      <c r="D406" s="17">
        <v>43376.441990740743</v>
      </c>
      <c r="E406" s="18">
        <v>12.1</v>
      </c>
      <c r="G406" s="17">
        <v>43011.590729166666</v>
      </c>
      <c r="H406" s="18">
        <v>5.37</v>
      </c>
      <c r="J406" s="17">
        <v>42648.632824074077</v>
      </c>
      <c r="K406" s="18">
        <v>6</v>
      </c>
      <c r="M406" s="17">
        <v>42283.492060185185</v>
      </c>
      <c r="N406" s="18">
        <v>12.21</v>
      </c>
      <c r="P406" s="17">
        <v>41915.612395833334</v>
      </c>
      <c r="Q406" s="18">
        <v>6.55</v>
      </c>
    </row>
    <row r="407" spans="1:17" x14ac:dyDescent="0.25">
      <c r="A407" s="17">
        <v>43740.612592592595</v>
      </c>
      <c r="B407" s="18">
        <v>3.16</v>
      </c>
      <c r="D407" s="17">
        <v>43376.450023148151</v>
      </c>
      <c r="E407" s="18">
        <v>11.43</v>
      </c>
      <c r="G407" s="17">
        <v>43011.620775462965</v>
      </c>
      <c r="H407" s="18">
        <v>1.96</v>
      </c>
      <c r="J407" s="17">
        <v>42649.475775462961</v>
      </c>
      <c r="K407" s="18">
        <v>12.61</v>
      </c>
      <c r="M407" s="17">
        <v>42283.504803240743</v>
      </c>
      <c r="N407" s="18">
        <v>11.45</v>
      </c>
      <c r="P407" s="17">
        <v>41915.61755787037</v>
      </c>
      <c r="Q407" s="18">
        <v>4.38</v>
      </c>
    </row>
    <row r="408" spans="1:17" x14ac:dyDescent="0.25">
      <c r="A408" s="17">
        <v>43740.616979166669</v>
      </c>
      <c r="B408" s="18">
        <v>6.27</v>
      </c>
      <c r="D408" s="17">
        <v>43376.497337962966</v>
      </c>
      <c r="E408" s="18">
        <v>14.01</v>
      </c>
      <c r="G408" s="17">
        <v>43011.630624999998</v>
      </c>
      <c r="H408" s="18">
        <v>12.66</v>
      </c>
      <c r="J408" s="17">
        <v>42649.482557870368</v>
      </c>
      <c r="K408" s="18">
        <v>9.5399999999999991</v>
      </c>
      <c r="M408" s="17">
        <v>42283.638981481483</v>
      </c>
      <c r="N408" s="18">
        <v>12.44</v>
      </c>
      <c r="P408" s="17">
        <v>41918.431712962964</v>
      </c>
      <c r="Q408" s="18">
        <v>12.68</v>
      </c>
    </row>
    <row r="409" spans="1:17" x14ac:dyDescent="0.25">
      <c r="A409" s="17">
        <v>43741.445879629631</v>
      </c>
      <c r="B409" s="18">
        <v>12.56</v>
      </c>
      <c r="D409" s="17">
        <v>43376.611701388887</v>
      </c>
      <c r="E409" s="18">
        <v>4.32</v>
      </c>
      <c r="G409" s="17">
        <v>43012.420300925929</v>
      </c>
      <c r="H409" s="18">
        <v>11.21</v>
      </c>
      <c r="J409" s="17">
        <v>42649.499143518522</v>
      </c>
      <c r="K409" s="18">
        <v>13.53</v>
      </c>
      <c r="M409" s="17">
        <v>42283.644085648149</v>
      </c>
      <c r="N409" s="18">
        <v>3.92</v>
      </c>
      <c r="P409" s="17">
        <v>41918.447013888886</v>
      </c>
      <c r="Q409" s="18">
        <v>9.27</v>
      </c>
    </row>
    <row r="410" spans="1:17" x14ac:dyDescent="0.25">
      <c r="A410" s="17">
        <v>43741.468136574076</v>
      </c>
      <c r="B410" s="18">
        <v>11.45</v>
      </c>
      <c r="D410" s="17">
        <v>43376.617025462961</v>
      </c>
      <c r="E410" s="18">
        <v>5.3</v>
      </c>
      <c r="G410" s="17">
        <v>43012.421284722222</v>
      </c>
      <c r="H410" s="18">
        <v>10.74</v>
      </c>
      <c r="J410" s="17">
        <v>42649.636157407411</v>
      </c>
      <c r="K410" s="18">
        <v>4.33</v>
      </c>
      <c r="M410" s="17">
        <v>42284.411909722221</v>
      </c>
      <c r="N410" s="18">
        <v>11.75</v>
      </c>
      <c r="P410" s="17">
        <v>41918.522094907406</v>
      </c>
      <c r="Q410" s="18">
        <v>13.13</v>
      </c>
    </row>
    <row r="411" spans="1:17" x14ac:dyDescent="0.25">
      <c r="A411" s="17">
        <v>43741.503113425926</v>
      </c>
      <c r="B411" s="18">
        <v>13.58</v>
      </c>
      <c r="D411" s="17">
        <v>43376.639594907407</v>
      </c>
      <c r="E411" s="18">
        <v>5.01</v>
      </c>
      <c r="G411" s="17">
        <v>43012.449583333335</v>
      </c>
      <c r="H411" s="18">
        <v>12.3</v>
      </c>
      <c r="J411" s="17">
        <v>42649.636331018519</v>
      </c>
      <c r="K411" s="18">
        <v>4.6399999999999997</v>
      </c>
      <c r="M411" s="17">
        <v>42284.443090277775</v>
      </c>
      <c r="N411" s="18">
        <v>11.99</v>
      </c>
      <c r="P411" s="17">
        <v>41918.646990740737</v>
      </c>
      <c r="Q411" s="18">
        <v>6.22</v>
      </c>
    </row>
    <row r="412" spans="1:17" x14ac:dyDescent="0.25">
      <c r="A412" s="17">
        <v>43741.601793981485</v>
      </c>
      <c r="B412" s="18">
        <v>2.3199999999999998</v>
      </c>
      <c r="D412" s="17">
        <v>43376.651620370372</v>
      </c>
      <c r="E412" s="18">
        <v>11.62</v>
      </c>
      <c r="G412" s="17">
        <v>43012.58121527778</v>
      </c>
      <c r="H412" s="18">
        <v>5.86</v>
      </c>
      <c r="J412" s="17">
        <v>42649.638136574074</v>
      </c>
      <c r="K412" s="18">
        <v>5.89</v>
      </c>
      <c r="M412" s="17">
        <v>42284.450370370374</v>
      </c>
      <c r="N412" s="18">
        <v>11.94</v>
      </c>
      <c r="P412" s="17">
        <v>41918.647488425922</v>
      </c>
      <c r="Q412" s="18">
        <v>4.22</v>
      </c>
    </row>
    <row r="413" spans="1:17" x14ac:dyDescent="0.25">
      <c r="A413" s="17">
        <v>43741.619988425926</v>
      </c>
      <c r="B413" s="18">
        <v>3.16</v>
      </c>
      <c r="D413" s="17">
        <v>43377.445023148146</v>
      </c>
      <c r="E413" s="18">
        <v>11.28</v>
      </c>
      <c r="G413" s="17">
        <v>43012.60491898148</v>
      </c>
      <c r="H413" s="18">
        <v>5.46</v>
      </c>
      <c r="J413" s="17">
        <v>42650.45207175926</v>
      </c>
      <c r="K413" s="18">
        <v>10.29</v>
      </c>
      <c r="M413" s="17">
        <v>42284.630960648145</v>
      </c>
      <c r="N413" s="18">
        <v>8.51</v>
      </c>
      <c r="P413" s="17">
        <v>41918.653981481482</v>
      </c>
      <c r="Q413" s="18">
        <v>10.47</v>
      </c>
    </row>
    <row r="414" spans="1:17" x14ac:dyDescent="0.25">
      <c r="A414" s="17">
        <v>43741.625983796293</v>
      </c>
      <c r="B414" s="18">
        <v>6.47</v>
      </c>
      <c r="D414" s="17">
        <v>43377.47314814815</v>
      </c>
      <c r="E414" s="18">
        <v>12.21</v>
      </c>
      <c r="G414" s="17">
        <v>43012.621134259258</v>
      </c>
      <c r="H414" s="18">
        <v>6.13</v>
      </c>
      <c r="J414" s="17">
        <v>42650.452835648146</v>
      </c>
      <c r="K414" s="18">
        <v>13.3</v>
      </c>
      <c r="M414" s="17">
        <v>42284.632245370369</v>
      </c>
      <c r="N414" s="18">
        <v>6.82</v>
      </c>
      <c r="P414" s="17">
        <v>41919.450578703705</v>
      </c>
      <c r="Q414" s="18">
        <v>9.5</v>
      </c>
    </row>
    <row r="415" spans="1:17" x14ac:dyDescent="0.25">
      <c r="A415" s="17">
        <v>43742.431469907409</v>
      </c>
      <c r="B415" s="18">
        <v>10.35</v>
      </c>
      <c r="D415" s="17">
        <v>43377.513240740744</v>
      </c>
      <c r="E415" s="18">
        <v>13.78</v>
      </c>
      <c r="G415" s="17">
        <v>43013.449965277781</v>
      </c>
      <c r="H415" s="18">
        <v>10.94</v>
      </c>
      <c r="J415" s="17">
        <v>42650.473495370374</v>
      </c>
      <c r="K415" s="18">
        <v>9.61</v>
      </c>
      <c r="M415" s="17">
        <v>42284.634675925925</v>
      </c>
      <c r="N415" s="18">
        <v>6.91</v>
      </c>
      <c r="P415" s="17">
        <v>41919.479155092595</v>
      </c>
      <c r="Q415" s="18">
        <v>11.23</v>
      </c>
    </row>
    <row r="416" spans="1:17" x14ac:dyDescent="0.25">
      <c r="A416" s="17">
        <v>43742.454513888886</v>
      </c>
      <c r="B416" s="18">
        <v>11.3</v>
      </c>
      <c r="D416" s="17">
        <v>43377.61074074074</v>
      </c>
      <c r="E416" s="18">
        <v>2.77</v>
      </c>
      <c r="G416" s="17">
        <v>43013.470601851855</v>
      </c>
      <c r="H416" s="18">
        <v>12.8</v>
      </c>
      <c r="J416" s="17">
        <v>42650.584722222222</v>
      </c>
      <c r="K416" s="18">
        <v>6.15</v>
      </c>
      <c r="M416" s="17">
        <v>42285.476875</v>
      </c>
      <c r="N416" s="18">
        <v>13.46</v>
      </c>
      <c r="P416" s="17">
        <v>41919.620613425926</v>
      </c>
      <c r="Q416" s="18">
        <v>3.61</v>
      </c>
    </row>
    <row r="417" spans="1:17" x14ac:dyDescent="0.25">
      <c r="A417" s="17">
        <v>43742.477627314816</v>
      </c>
      <c r="B417" s="18">
        <v>14.2</v>
      </c>
      <c r="D417" s="17">
        <v>43377.614004629628</v>
      </c>
      <c r="E417" s="18">
        <v>3.38</v>
      </c>
      <c r="G417" s="17">
        <v>43013.471307870372</v>
      </c>
      <c r="H417" s="18">
        <v>11.53</v>
      </c>
      <c r="J417" s="17">
        <v>42650.615358796298</v>
      </c>
      <c r="K417" s="18">
        <v>3.75</v>
      </c>
      <c r="M417" s="17">
        <v>42285.482974537037</v>
      </c>
      <c r="N417" s="18">
        <v>12.25</v>
      </c>
      <c r="P417" s="17">
        <v>41919.621053240742</v>
      </c>
      <c r="Q417" s="18">
        <v>5.54</v>
      </c>
    </row>
    <row r="418" spans="1:17" x14ac:dyDescent="0.25">
      <c r="A418" s="17">
        <v>43742.570810185185</v>
      </c>
      <c r="B418" s="18">
        <v>3.34</v>
      </c>
      <c r="D418" s="17">
        <v>43377.637499999997</v>
      </c>
      <c r="E418" s="18">
        <v>6.77</v>
      </c>
      <c r="G418" s="17">
        <v>43013.577037037037</v>
      </c>
      <c r="H418" s="18">
        <v>4.4800000000000004</v>
      </c>
      <c r="J418" s="17">
        <v>42650.622511574074</v>
      </c>
      <c r="K418" s="18">
        <v>4.45</v>
      </c>
      <c r="M418" s="17">
        <v>42285.508553240739</v>
      </c>
      <c r="N418" s="18">
        <v>11.49</v>
      </c>
      <c r="P418" s="17">
        <v>41919.624212962961</v>
      </c>
      <c r="Q418" s="18">
        <v>12.9</v>
      </c>
    </row>
    <row r="419" spans="1:17" x14ac:dyDescent="0.25">
      <c r="A419" s="17">
        <v>43742.588819444441</v>
      </c>
      <c r="B419" s="18">
        <v>3.71</v>
      </c>
      <c r="D419" s="17">
        <v>43378.445416666669</v>
      </c>
      <c r="E419" s="18">
        <v>12.91</v>
      </c>
      <c r="G419" s="17">
        <v>43013.592314814814</v>
      </c>
      <c r="H419" s="18">
        <v>4.55</v>
      </c>
      <c r="J419" s="17">
        <v>42653.435069444444</v>
      </c>
      <c r="K419" s="18">
        <v>10.91</v>
      </c>
      <c r="M419" s="17">
        <v>42285.635694444441</v>
      </c>
      <c r="N419" s="18">
        <v>5.79</v>
      </c>
      <c r="P419" s="17">
        <v>41920.43105324074</v>
      </c>
      <c r="Q419" s="18">
        <v>11.86</v>
      </c>
    </row>
    <row r="420" spans="1:17" x14ac:dyDescent="0.25">
      <c r="A420" s="17">
        <v>43742.589872685188</v>
      </c>
      <c r="B420" s="18">
        <v>4.33</v>
      </c>
      <c r="D420" s="17">
        <v>43378.455428240741</v>
      </c>
      <c r="E420" s="18">
        <v>13.08</v>
      </c>
      <c r="G420" s="17">
        <v>43013.629155092596</v>
      </c>
      <c r="H420" s="18">
        <v>6.47</v>
      </c>
      <c r="J420" s="17">
        <v>42653.485312500001</v>
      </c>
      <c r="K420" s="18">
        <v>9.77</v>
      </c>
      <c r="M420" s="17">
        <v>42285.63795138889</v>
      </c>
      <c r="N420" s="18">
        <v>5.58</v>
      </c>
      <c r="P420" s="17">
        <v>41920.46471064815</v>
      </c>
      <c r="Q420" s="18">
        <v>11.91</v>
      </c>
    </row>
    <row r="421" spans="1:17" x14ac:dyDescent="0.25">
      <c r="A421" s="17">
        <v>43745.440960648149</v>
      </c>
      <c r="B421" s="18">
        <v>12.79</v>
      </c>
      <c r="D421" s="17">
        <v>43378.461493055554</v>
      </c>
      <c r="E421" s="18">
        <v>10.14</v>
      </c>
      <c r="G421" s="17">
        <v>43014.450023148151</v>
      </c>
      <c r="H421" s="18">
        <v>11.65</v>
      </c>
      <c r="J421" s="17">
        <v>42653.525821759256</v>
      </c>
      <c r="K421" s="18">
        <v>12.39</v>
      </c>
      <c r="M421" s="17">
        <v>42286.436539351853</v>
      </c>
      <c r="N421" s="18">
        <v>12.77</v>
      </c>
      <c r="P421" s="17">
        <v>41920.470891203702</v>
      </c>
      <c r="Q421" s="18">
        <v>13.26</v>
      </c>
    </row>
    <row r="422" spans="1:17" x14ac:dyDescent="0.25">
      <c r="A422" s="17">
        <v>43745.464016203703</v>
      </c>
      <c r="B422" s="18">
        <v>8.4</v>
      </c>
      <c r="D422" s="17">
        <v>43378.584849537037</v>
      </c>
      <c r="E422" s="18">
        <v>3.37</v>
      </c>
      <c r="G422" s="17">
        <v>43014.457268518519</v>
      </c>
      <c r="H422" s="18">
        <v>13.19</v>
      </c>
      <c r="J422" s="17">
        <v>42653.62667824074</v>
      </c>
      <c r="K422" s="18">
        <v>6.64</v>
      </c>
      <c r="M422" s="17">
        <v>42286.45039351852</v>
      </c>
      <c r="N422" s="18">
        <v>12.24</v>
      </c>
      <c r="P422" s="17">
        <v>41920.639189814814</v>
      </c>
      <c r="Q422" s="18">
        <v>4.9800000000000004</v>
      </c>
    </row>
    <row r="423" spans="1:17" x14ac:dyDescent="0.25">
      <c r="A423" s="17">
        <v>43745.573344907411</v>
      </c>
      <c r="B423" s="18">
        <v>13.74</v>
      </c>
      <c r="D423" s="17">
        <v>43378.596446759257</v>
      </c>
      <c r="E423" s="18">
        <v>4.79</v>
      </c>
      <c r="G423" s="17">
        <v>43014.483206018522</v>
      </c>
      <c r="H423" s="18">
        <v>10.82</v>
      </c>
      <c r="J423" s="17">
        <v>42653.646284722221</v>
      </c>
      <c r="K423" s="18">
        <v>5.92</v>
      </c>
      <c r="M423" s="17">
        <v>42286.467395833337</v>
      </c>
      <c r="N423" s="18">
        <v>11.04</v>
      </c>
      <c r="P423" s="17">
        <v>41920.639340277776</v>
      </c>
      <c r="Q423" s="18">
        <v>3.8</v>
      </c>
    </row>
    <row r="424" spans="1:17" x14ac:dyDescent="0.25">
      <c r="A424" s="17">
        <v>43745.590277777781</v>
      </c>
      <c r="B424" s="18">
        <v>4.95</v>
      </c>
      <c r="D424" s="17">
        <v>43378.604143518518</v>
      </c>
      <c r="E424" s="18">
        <v>3.8</v>
      </c>
      <c r="G424" s="17">
        <v>43014.574583333335</v>
      </c>
      <c r="H424" s="18">
        <v>4.42</v>
      </c>
      <c r="J424" s="17">
        <v>42653.646631944444</v>
      </c>
      <c r="K424" s="18">
        <v>3.39</v>
      </c>
      <c r="M424" s="17">
        <v>42286.606759259259</v>
      </c>
      <c r="N424" s="18">
        <v>4.04</v>
      </c>
      <c r="P424" s="17">
        <v>41920.644999999997</v>
      </c>
      <c r="Q424" s="18">
        <v>6.8</v>
      </c>
    </row>
    <row r="425" spans="1:17" x14ac:dyDescent="0.25">
      <c r="A425" s="17">
        <v>43745.645231481481</v>
      </c>
      <c r="B425" s="18">
        <v>2.1</v>
      </c>
      <c r="D425" s="17">
        <v>43381.430127314816</v>
      </c>
      <c r="E425" s="18">
        <v>11.12</v>
      </c>
      <c r="G425" s="17">
        <v>43014.591493055559</v>
      </c>
      <c r="H425" s="18">
        <v>6.18</v>
      </c>
      <c r="J425" s="17">
        <v>42654.480717592596</v>
      </c>
      <c r="K425" s="18">
        <v>12.11</v>
      </c>
      <c r="M425" s="17">
        <v>42286.61619212963</v>
      </c>
      <c r="N425" s="18">
        <v>7.66</v>
      </c>
      <c r="P425" s="17">
        <v>41921.456886574073</v>
      </c>
      <c r="Q425" s="18">
        <v>12.75</v>
      </c>
    </row>
    <row r="426" spans="1:17" x14ac:dyDescent="0.25">
      <c r="A426" s="17">
        <v>43745.657962962963</v>
      </c>
      <c r="B426" s="18">
        <v>10.24</v>
      </c>
      <c r="D426" s="17">
        <v>43381.465925925928</v>
      </c>
      <c r="E426" s="18">
        <v>12.15</v>
      </c>
      <c r="G426" s="17">
        <v>43014.614710648151</v>
      </c>
      <c r="H426" s="18">
        <v>3.85</v>
      </c>
      <c r="J426" s="17">
        <v>42654.486666666664</v>
      </c>
      <c r="K426" s="18">
        <v>11.91</v>
      </c>
      <c r="M426" s="17">
        <v>42286.626157407409</v>
      </c>
      <c r="N426" s="18">
        <v>6.3</v>
      </c>
      <c r="P426" s="17">
        <v>41921.469513888886</v>
      </c>
      <c r="Q426" s="18">
        <v>10.88</v>
      </c>
    </row>
    <row r="427" spans="1:17" x14ac:dyDescent="0.25">
      <c r="A427" s="17">
        <v>43746.491087962961</v>
      </c>
      <c r="B427" s="18">
        <v>12.44</v>
      </c>
      <c r="D427" s="17">
        <v>43381.546168981484</v>
      </c>
      <c r="E427" s="18">
        <v>13.77</v>
      </c>
      <c r="G427" s="17">
        <v>43017.438564814816</v>
      </c>
      <c r="H427" s="18">
        <v>12.08</v>
      </c>
      <c r="J427" s="17">
        <v>42654.616967592592</v>
      </c>
      <c r="K427" s="18">
        <v>3.02</v>
      </c>
      <c r="M427" s="17">
        <v>42289.435300925928</v>
      </c>
      <c r="N427" s="18">
        <v>10.74</v>
      </c>
      <c r="P427" s="17">
        <v>41921.478020833332</v>
      </c>
      <c r="Q427" s="18">
        <v>13.08</v>
      </c>
    </row>
    <row r="428" spans="1:17" x14ac:dyDescent="0.25">
      <c r="A428" s="17">
        <v>43746.558298611111</v>
      </c>
      <c r="B428" s="18">
        <v>12.29</v>
      </c>
      <c r="D428" s="17">
        <v>43381.608981481484</v>
      </c>
      <c r="E428" s="18">
        <v>2.7</v>
      </c>
      <c r="G428" s="17">
        <v>43017.472372685188</v>
      </c>
      <c r="H428" s="18">
        <v>11.86</v>
      </c>
      <c r="J428" s="17">
        <v>42654.630706018521</v>
      </c>
      <c r="K428" s="18">
        <v>10.66</v>
      </c>
      <c r="M428" s="17">
        <v>42289.478043981479</v>
      </c>
      <c r="N428" s="18">
        <v>10.210000000000001</v>
      </c>
      <c r="P428" s="17">
        <v>41921.624502314815</v>
      </c>
      <c r="Q428" s="18">
        <v>6.2</v>
      </c>
    </row>
    <row r="429" spans="1:17" x14ac:dyDescent="0.25">
      <c r="A429" s="17">
        <v>43746.611990740741</v>
      </c>
      <c r="B429" s="18">
        <v>4</v>
      </c>
      <c r="D429" s="17">
        <v>43381.630393518521</v>
      </c>
      <c r="E429" s="18">
        <v>8.16</v>
      </c>
      <c r="G429" s="17">
        <v>43017.535833333335</v>
      </c>
      <c r="H429" s="18">
        <v>13.18</v>
      </c>
      <c r="J429" s="17">
        <v>42654.635810185187</v>
      </c>
      <c r="K429" s="18">
        <v>5.7</v>
      </c>
      <c r="M429" s="17">
        <v>42289.486701388887</v>
      </c>
      <c r="N429" s="18">
        <v>11.99</v>
      </c>
      <c r="P429" s="17">
        <v>41921.63175925926</v>
      </c>
      <c r="Q429" s="18">
        <v>3.71</v>
      </c>
    </row>
    <row r="430" spans="1:17" x14ac:dyDescent="0.25">
      <c r="A430" s="17">
        <v>43746.629212962966</v>
      </c>
      <c r="B430" s="18">
        <v>11.69</v>
      </c>
      <c r="D430" s="17">
        <v>43382.468402777777</v>
      </c>
      <c r="E430" s="18">
        <v>12.22</v>
      </c>
      <c r="G430" s="17">
        <v>43017.547719907408</v>
      </c>
      <c r="H430" s="18">
        <v>3.06</v>
      </c>
      <c r="J430" s="17">
        <v>42655.428159722222</v>
      </c>
      <c r="K430" s="18">
        <v>9.93</v>
      </c>
      <c r="M430" s="17">
        <v>42289.629687499997</v>
      </c>
      <c r="N430" s="18">
        <v>8.76</v>
      </c>
      <c r="P430" s="17">
        <v>41921.632025462961</v>
      </c>
      <c r="Q430" s="18">
        <v>5.66</v>
      </c>
    </row>
    <row r="431" spans="1:17" x14ac:dyDescent="0.25">
      <c r="A431" s="17">
        <v>43746.647604166668</v>
      </c>
      <c r="B431" s="18">
        <v>0.84</v>
      </c>
      <c r="D431" s="17">
        <v>43382.532164351855</v>
      </c>
      <c r="E431" s="18">
        <v>12.87</v>
      </c>
      <c r="G431" s="17">
        <v>43017.61509259259</v>
      </c>
      <c r="H431" s="18">
        <v>7.7</v>
      </c>
      <c r="J431" s="17">
        <v>42655.470289351855</v>
      </c>
      <c r="K431" s="18">
        <v>10.58</v>
      </c>
      <c r="M431" s="17">
        <v>42289.635231481479</v>
      </c>
      <c r="N431" s="18">
        <v>4.21</v>
      </c>
      <c r="P431" s="17">
        <v>41922.444340277776</v>
      </c>
      <c r="Q431" s="18">
        <v>10.88</v>
      </c>
    </row>
    <row r="432" spans="1:17" x14ac:dyDescent="0.25">
      <c r="A432" s="17">
        <v>43747.418078703704</v>
      </c>
      <c r="B432" s="18">
        <v>10.25</v>
      </c>
      <c r="D432" s="17">
        <v>43382.603449074071</v>
      </c>
      <c r="E432" s="18">
        <v>1.7</v>
      </c>
      <c r="G432" s="17">
        <v>43017.615914351853</v>
      </c>
      <c r="H432" s="18">
        <v>3.68</v>
      </c>
      <c r="J432" s="17">
        <v>42655.472488425927</v>
      </c>
      <c r="K432" s="18">
        <v>11.73</v>
      </c>
      <c r="M432" s="17">
        <v>42289.638842592591</v>
      </c>
      <c r="N432" s="18">
        <v>6.01</v>
      </c>
      <c r="P432" s="17">
        <v>41922.470532407409</v>
      </c>
      <c r="Q432" s="18">
        <v>13.16</v>
      </c>
    </row>
    <row r="433" spans="1:17" x14ac:dyDescent="0.25">
      <c r="A433" s="17">
        <v>43747.464699074073</v>
      </c>
      <c r="B433" s="18">
        <v>12.11</v>
      </c>
      <c r="D433" s="17">
        <v>43382.614999999998</v>
      </c>
      <c r="E433" s="18">
        <v>4.25</v>
      </c>
      <c r="G433" s="17">
        <v>43018.513148148151</v>
      </c>
      <c r="H433" s="18">
        <v>13.34</v>
      </c>
      <c r="J433" s="17">
        <v>42655.636030092595</v>
      </c>
      <c r="K433" s="18">
        <v>6.4</v>
      </c>
      <c r="M433" s="17">
        <v>42290.482291666667</v>
      </c>
      <c r="N433" s="18">
        <v>11.83</v>
      </c>
      <c r="P433" s="17">
        <v>41922.472245370373</v>
      </c>
      <c r="Q433" s="18">
        <v>10.98</v>
      </c>
    </row>
    <row r="434" spans="1:17" x14ac:dyDescent="0.25">
      <c r="A434" s="17">
        <v>43747.532557870371</v>
      </c>
      <c r="B434" s="18">
        <v>14.16</v>
      </c>
      <c r="D434" s="17">
        <v>43382.626226851855</v>
      </c>
      <c r="E434" s="18">
        <v>11.11</v>
      </c>
      <c r="G434" s="17">
        <v>43018.607314814813</v>
      </c>
      <c r="H434" s="18">
        <v>5.88</v>
      </c>
      <c r="J434" s="17">
        <v>42655.636250000003</v>
      </c>
      <c r="K434" s="18">
        <v>4.33</v>
      </c>
      <c r="M434" s="17">
        <v>42290.502569444441</v>
      </c>
      <c r="N434" s="18">
        <v>10.99</v>
      </c>
      <c r="P434" s="17">
        <v>41922.619317129633</v>
      </c>
      <c r="Q434" s="18">
        <v>4.1100000000000003</v>
      </c>
    </row>
    <row r="435" spans="1:17" x14ac:dyDescent="0.25">
      <c r="A435" s="17">
        <v>43747.613923611112</v>
      </c>
      <c r="B435" s="18">
        <v>1.69</v>
      </c>
      <c r="D435" s="17">
        <v>43383.434594907405</v>
      </c>
      <c r="E435" s="18">
        <v>10.58</v>
      </c>
      <c r="G435" s="17">
        <v>43018.620717592596</v>
      </c>
      <c r="H435" s="18">
        <v>2.12</v>
      </c>
      <c r="J435" s="17">
        <v>42655.637476851851</v>
      </c>
      <c r="K435" s="18">
        <v>3.99</v>
      </c>
      <c r="M435" s="17">
        <v>42290.633761574078</v>
      </c>
      <c r="N435" s="18">
        <v>11.08</v>
      </c>
      <c r="P435" s="17">
        <v>41922.628460648149</v>
      </c>
      <c r="Q435" s="18">
        <v>6.11</v>
      </c>
    </row>
    <row r="436" spans="1:17" x14ac:dyDescent="0.25">
      <c r="A436" s="17">
        <v>43747.615856481483</v>
      </c>
      <c r="B436" s="18">
        <v>3.49</v>
      </c>
      <c r="D436" s="17">
        <v>43383.472893518519</v>
      </c>
      <c r="E436" s="18">
        <v>13.22</v>
      </c>
      <c r="G436" s="17">
        <v>43018.627824074072</v>
      </c>
      <c r="H436" s="18">
        <v>10.73</v>
      </c>
      <c r="J436" s="17">
        <v>42656.473437499997</v>
      </c>
      <c r="K436" s="18">
        <v>9.75</v>
      </c>
      <c r="M436" s="17">
        <v>42290.640520833331</v>
      </c>
      <c r="N436" s="18">
        <v>3.62</v>
      </c>
      <c r="P436" s="17">
        <v>41922.628935185188</v>
      </c>
      <c r="Q436" s="18">
        <v>4.4800000000000004</v>
      </c>
    </row>
    <row r="437" spans="1:17" x14ac:dyDescent="0.25">
      <c r="A437" s="17">
        <v>43747.618888888886</v>
      </c>
      <c r="B437" s="18">
        <v>6.41</v>
      </c>
      <c r="D437" s="17">
        <v>43383.501712962963</v>
      </c>
      <c r="E437" s="18">
        <v>12.69</v>
      </c>
      <c r="G437" s="17">
        <v>43019.429756944446</v>
      </c>
      <c r="H437" s="18">
        <v>9.83</v>
      </c>
      <c r="J437" s="17">
        <v>42656.489085648151</v>
      </c>
      <c r="K437" s="18">
        <v>13.61</v>
      </c>
      <c r="M437" s="17">
        <v>42290.64576388889</v>
      </c>
      <c r="N437" s="18">
        <v>5.2</v>
      </c>
      <c r="P437" s="17">
        <v>41925.431180555555</v>
      </c>
      <c r="Q437" s="18">
        <v>10.58</v>
      </c>
    </row>
    <row r="438" spans="1:17" x14ac:dyDescent="0.25">
      <c r="A438" s="17">
        <v>43748.460497685184</v>
      </c>
      <c r="B438" s="18">
        <v>12.16</v>
      </c>
      <c r="D438" s="17">
        <v>43383.596770833334</v>
      </c>
      <c r="E438" s="18">
        <v>3.75</v>
      </c>
      <c r="G438" s="17">
        <v>43019.434062499997</v>
      </c>
      <c r="H438" s="18">
        <v>10.47</v>
      </c>
      <c r="J438" s="17">
        <v>42656.503437500003</v>
      </c>
      <c r="K438" s="18">
        <v>12.6</v>
      </c>
      <c r="M438" s="17">
        <v>42291.43787037037</v>
      </c>
      <c r="N438" s="18">
        <v>10.52</v>
      </c>
      <c r="P438" s="17">
        <v>41925.449699074074</v>
      </c>
      <c r="Q438" s="18">
        <v>8.73</v>
      </c>
    </row>
    <row r="439" spans="1:17" x14ac:dyDescent="0.25">
      <c r="A439" s="17">
        <v>43748.463865740741</v>
      </c>
      <c r="B439" s="18">
        <v>11.31</v>
      </c>
      <c r="D439" s="17">
        <v>43383.599861111114</v>
      </c>
      <c r="E439" s="18">
        <v>2.74</v>
      </c>
      <c r="G439" s="17">
        <v>43019.457731481481</v>
      </c>
      <c r="H439" s="18">
        <v>12.7</v>
      </c>
      <c r="J439" s="17">
        <v>42656.628495370373</v>
      </c>
      <c r="K439" s="18">
        <v>5.28</v>
      </c>
      <c r="M439" s="17">
        <v>42291.448738425926</v>
      </c>
      <c r="N439" s="18">
        <v>9.81</v>
      </c>
      <c r="P439" s="17">
        <v>41925.504178240742</v>
      </c>
      <c r="Q439" s="18">
        <v>11.61</v>
      </c>
    </row>
    <row r="440" spans="1:17" x14ac:dyDescent="0.25">
      <c r="A440" s="17">
        <v>43748.509965277779</v>
      </c>
      <c r="B440" s="18">
        <v>12.68</v>
      </c>
      <c r="D440" s="17">
        <v>43383.630381944444</v>
      </c>
      <c r="E440" s="18">
        <v>7.04</v>
      </c>
      <c r="G440" s="17">
        <v>43019.563171296293</v>
      </c>
      <c r="H440" s="18">
        <v>8.3699999999999992</v>
      </c>
      <c r="J440" s="17">
        <v>42656.630104166667</v>
      </c>
      <c r="K440" s="18">
        <v>2.42</v>
      </c>
      <c r="M440" s="17">
        <v>42291.45008101852</v>
      </c>
      <c r="N440" s="18">
        <v>11.69</v>
      </c>
      <c r="P440" s="17">
        <v>41925.623090277775</v>
      </c>
      <c r="Q440" s="18">
        <v>2.91</v>
      </c>
    </row>
    <row r="441" spans="1:17" x14ac:dyDescent="0.25">
      <c r="A441" s="17">
        <v>43748.586863425924</v>
      </c>
      <c r="B441" s="18">
        <v>2.96</v>
      </c>
      <c r="D441" s="17">
        <v>43384.46329861111</v>
      </c>
      <c r="E441" s="18">
        <v>12.41</v>
      </c>
      <c r="G441" s="17">
        <v>43019.58258101852</v>
      </c>
      <c r="H441" s="18">
        <v>5.2</v>
      </c>
      <c r="J441" s="17">
        <v>42656.641701388886</v>
      </c>
      <c r="K441" s="18">
        <v>3.98</v>
      </c>
      <c r="M441" s="17">
        <v>42291.636238425926</v>
      </c>
      <c r="N441" s="18">
        <v>5.05</v>
      </c>
      <c r="P441" s="17">
        <v>41925.623437499999</v>
      </c>
      <c r="Q441" s="18">
        <v>6.27</v>
      </c>
    </row>
    <row r="442" spans="1:17" x14ac:dyDescent="0.25">
      <c r="A442" s="17">
        <v>43748.603912037041</v>
      </c>
      <c r="B442" s="18">
        <v>1.78</v>
      </c>
      <c r="D442" s="17">
        <v>43384.487824074073</v>
      </c>
      <c r="E442" s="18">
        <v>13.11</v>
      </c>
      <c r="G442" s="17">
        <v>43019.587106481478</v>
      </c>
      <c r="H442" s="18">
        <v>3.65</v>
      </c>
      <c r="J442" s="17">
        <v>42657.456909722219</v>
      </c>
      <c r="K442" s="18">
        <v>10.6</v>
      </c>
      <c r="M442" s="17">
        <v>42291.636550925927</v>
      </c>
      <c r="N442" s="18">
        <v>5.19</v>
      </c>
      <c r="P442" s="17">
        <v>41925.639675925922</v>
      </c>
      <c r="Q442" s="18">
        <v>9.1199999999999992</v>
      </c>
    </row>
    <row r="443" spans="1:17" x14ac:dyDescent="0.25">
      <c r="A443" s="17">
        <v>43748.622395833336</v>
      </c>
      <c r="B443" s="18">
        <v>5.05</v>
      </c>
      <c r="D443" s="17">
        <v>43384.494687500002</v>
      </c>
      <c r="E443" s="18">
        <v>13.16</v>
      </c>
      <c r="G443" s="17">
        <v>43019.62840277778</v>
      </c>
      <c r="H443" s="18">
        <v>6.5</v>
      </c>
      <c r="J443" s="17">
        <v>42657.477465277778</v>
      </c>
      <c r="K443" s="18">
        <v>13.44</v>
      </c>
      <c r="M443" s="17">
        <v>42291.637465277781</v>
      </c>
      <c r="N443" s="18">
        <v>6.78</v>
      </c>
      <c r="P443" s="17">
        <v>41926.520092592589</v>
      </c>
      <c r="Q443" s="18">
        <v>11.74</v>
      </c>
    </row>
    <row r="444" spans="1:17" x14ac:dyDescent="0.25">
      <c r="A444" s="17">
        <v>43749.435682870368</v>
      </c>
      <c r="B444" s="18">
        <v>9.77</v>
      </c>
      <c r="D444" s="17">
        <v>43384.584490740737</v>
      </c>
      <c r="E444" s="18">
        <v>3.73</v>
      </c>
      <c r="G444" s="17">
        <v>43020.457037037035</v>
      </c>
      <c r="H444" s="18">
        <v>11.07</v>
      </c>
      <c r="J444" s="17">
        <v>42657.487280092595</v>
      </c>
      <c r="K444" s="18">
        <v>9.9700000000000006</v>
      </c>
      <c r="M444" s="17">
        <v>42292.481053240743</v>
      </c>
      <c r="N444" s="18">
        <v>9.8699999999999992</v>
      </c>
      <c r="P444" s="17">
        <v>41926.521539351852</v>
      </c>
      <c r="Q444" s="18">
        <v>11.48</v>
      </c>
    </row>
    <row r="445" spans="1:17" x14ac:dyDescent="0.25">
      <c r="A445" s="17">
        <v>43749.456597222219</v>
      </c>
      <c r="B445" s="18">
        <v>12.64</v>
      </c>
      <c r="D445" s="17">
        <v>43384.599895833337</v>
      </c>
      <c r="E445" s="18">
        <v>2.0499999999999998</v>
      </c>
      <c r="G445" s="17">
        <v>43020.484953703701</v>
      </c>
      <c r="H445" s="18">
        <v>12.46</v>
      </c>
      <c r="J445" s="17">
        <v>42657.621446759258</v>
      </c>
      <c r="K445" s="18">
        <v>3.03</v>
      </c>
      <c r="M445" s="17">
        <v>42292.486504629633</v>
      </c>
      <c r="N445" s="18">
        <v>12.31</v>
      </c>
      <c r="P445" s="17">
        <v>41926.620462962965</v>
      </c>
      <c r="Q445" s="18">
        <v>2.33</v>
      </c>
    </row>
    <row r="446" spans="1:17" x14ac:dyDescent="0.25">
      <c r="A446" s="17">
        <v>43749.478703703702</v>
      </c>
      <c r="B446" s="18">
        <v>13.87</v>
      </c>
      <c r="D446" s="17">
        <v>43384.626157407409</v>
      </c>
      <c r="E446" s="18">
        <v>4</v>
      </c>
      <c r="G446" s="17">
        <v>43020.489930555559</v>
      </c>
      <c r="H446" s="18">
        <v>13.14</v>
      </c>
      <c r="J446" s="17">
        <v>42657.622071759259</v>
      </c>
      <c r="K446" s="18">
        <v>3.94</v>
      </c>
      <c r="M446" s="17">
        <v>42292.505219907405</v>
      </c>
      <c r="N446" s="18">
        <v>12.62</v>
      </c>
      <c r="P446" s="17">
        <v>41926.631180555552</v>
      </c>
      <c r="Q446" s="18">
        <v>10.96</v>
      </c>
    </row>
    <row r="447" spans="1:17" x14ac:dyDescent="0.25">
      <c r="A447" s="17">
        <v>43749.575115740743</v>
      </c>
      <c r="B447" s="18">
        <v>3.87</v>
      </c>
      <c r="D447" s="17">
        <v>43385.447835648149</v>
      </c>
      <c r="E447" s="18">
        <v>10.11</v>
      </c>
      <c r="G447" s="17">
        <v>43020.588483796295</v>
      </c>
      <c r="H447" s="18">
        <v>3.77</v>
      </c>
      <c r="J447" s="17">
        <v>42657.622939814813</v>
      </c>
      <c r="K447" s="18">
        <v>6.19</v>
      </c>
      <c r="M447" s="17">
        <v>42292.634687500002</v>
      </c>
      <c r="N447" s="18">
        <v>5.84</v>
      </c>
      <c r="P447" s="17">
        <v>41927.418749999997</v>
      </c>
      <c r="Q447" s="18">
        <v>11.1</v>
      </c>
    </row>
    <row r="448" spans="1:17" x14ac:dyDescent="0.25">
      <c r="A448" s="17">
        <v>43749.593321759261</v>
      </c>
      <c r="B448" s="18">
        <v>2.63</v>
      </c>
      <c r="D448" s="17">
        <v>43385.457708333335</v>
      </c>
      <c r="E448" s="18">
        <v>13.07</v>
      </c>
      <c r="G448" s="17">
        <v>43020.617997685185</v>
      </c>
      <c r="H448" s="18">
        <v>3.92</v>
      </c>
      <c r="J448" s="17">
        <v>42660.45175925926</v>
      </c>
      <c r="K448" s="18">
        <v>13.87</v>
      </c>
      <c r="M448" s="17">
        <v>42292.635011574072</v>
      </c>
      <c r="N448" s="18">
        <v>5.3</v>
      </c>
      <c r="P448" s="17">
        <v>41927.425381944442</v>
      </c>
      <c r="Q448" s="18">
        <v>9.31</v>
      </c>
    </row>
    <row r="449" spans="1:17" x14ac:dyDescent="0.25">
      <c r="A449" s="17">
        <v>43749.602002314816</v>
      </c>
      <c r="B449" s="18">
        <v>4.33</v>
      </c>
      <c r="D449" s="17">
        <v>43385.503634259258</v>
      </c>
      <c r="E449" s="18">
        <v>13.63</v>
      </c>
      <c r="G449" s="17">
        <v>43020.631076388891</v>
      </c>
      <c r="H449" s="18">
        <v>3.96</v>
      </c>
      <c r="J449" s="17">
        <v>42660.480543981481</v>
      </c>
      <c r="K449" s="18">
        <v>10.36</v>
      </c>
      <c r="M449" s="17">
        <v>42292.640393518515</v>
      </c>
      <c r="N449" s="18">
        <v>4.3499999999999996</v>
      </c>
      <c r="P449" s="17">
        <v>41927.476493055554</v>
      </c>
      <c r="Q449" s="18">
        <v>11.51</v>
      </c>
    </row>
    <row r="450" spans="1:17" x14ac:dyDescent="0.25">
      <c r="A450" s="17">
        <v>43752.428668981483</v>
      </c>
      <c r="B450" s="18">
        <v>10.35</v>
      </c>
      <c r="D450" s="17">
        <v>43385.589155092595</v>
      </c>
      <c r="E450" s="18">
        <v>3.78</v>
      </c>
      <c r="G450" s="17">
        <v>43021.443460648145</v>
      </c>
      <c r="H450" s="18">
        <v>12.26</v>
      </c>
      <c r="J450" s="17">
        <v>42660.497129629628</v>
      </c>
      <c r="K450" s="18">
        <v>13.04</v>
      </c>
      <c r="M450" s="17">
        <v>42293.444594907407</v>
      </c>
      <c r="N450" s="18">
        <v>11.85</v>
      </c>
      <c r="P450" s="17">
        <v>41927.632476851853</v>
      </c>
      <c r="Q450" s="18">
        <v>4.03</v>
      </c>
    </row>
    <row r="451" spans="1:17" x14ac:dyDescent="0.25">
      <c r="A451" s="17">
        <v>43752.473391203705</v>
      </c>
      <c r="B451" s="18">
        <v>10.44</v>
      </c>
      <c r="D451" s="17">
        <v>43385.602835648147</v>
      </c>
      <c r="E451" s="18">
        <v>4.47</v>
      </c>
      <c r="G451" s="17">
        <v>43021.460335648146</v>
      </c>
      <c r="H451" s="18">
        <v>13.02</v>
      </c>
      <c r="J451" s="17">
        <v>42660.64980324074</v>
      </c>
      <c r="K451" s="18">
        <v>5.76</v>
      </c>
      <c r="M451" s="17">
        <v>42293.447268518517</v>
      </c>
      <c r="N451" s="18">
        <v>10.78</v>
      </c>
      <c r="P451" s="17">
        <v>41927.633726851855</v>
      </c>
      <c r="Q451" s="18">
        <v>6.64</v>
      </c>
    </row>
    <row r="452" spans="1:17" x14ac:dyDescent="0.25">
      <c r="A452" s="17">
        <v>43752.552291666667</v>
      </c>
      <c r="B452" s="18">
        <v>12.55</v>
      </c>
      <c r="D452" s="17">
        <v>43385.60396990741</v>
      </c>
      <c r="E452" s="18">
        <v>1.96</v>
      </c>
      <c r="G452" s="17">
        <v>43021.470034722224</v>
      </c>
      <c r="H452" s="18">
        <v>10.24</v>
      </c>
      <c r="J452" s="17">
        <v>42660.650104166663</v>
      </c>
      <c r="K452" s="18">
        <v>7.83</v>
      </c>
      <c r="M452" s="17">
        <v>42293.466469907406</v>
      </c>
      <c r="N452" s="18">
        <v>9.32</v>
      </c>
      <c r="P452" s="17">
        <v>41927.63722222222</v>
      </c>
      <c r="Q452" s="18">
        <v>7.76</v>
      </c>
    </row>
    <row r="453" spans="1:17" x14ac:dyDescent="0.25">
      <c r="A453" s="17">
        <v>43752.628217592595</v>
      </c>
      <c r="B453" s="18">
        <v>3.8</v>
      </c>
      <c r="D453" s="17">
        <v>43388.433275462965</v>
      </c>
      <c r="E453" s="18">
        <v>12.9</v>
      </c>
      <c r="G453" s="17">
        <v>43021.576909722222</v>
      </c>
      <c r="H453" s="18">
        <v>4.7</v>
      </c>
      <c r="J453" s="17">
        <v>42660.654027777775</v>
      </c>
      <c r="K453" s="18">
        <v>10.86</v>
      </c>
      <c r="M453" s="17">
        <v>42293.611076388886</v>
      </c>
      <c r="N453" s="18">
        <v>3.92</v>
      </c>
      <c r="P453" s="17">
        <v>41928.466145833336</v>
      </c>
      <c r="Q453" s="18">
        <v>11.17</v>
      </c>
    </row>
    <row r="454" spans="1:17" x14ac:dyDescent="0.25">
      <c r="A454" s="17">
        <v>43752.631215277775</v>
      </c>
      <c r="B454" s="18">
        <v>9.52</v>
      </c>
      <c r="D454" s="17">
        <v>43388.487326388888</v>
      </c>
      <c r="E454" s="18">
        <v>12.55</v>
      </c>
      <c r="G454" s="17">
        <v>43021.583657407406</v>
      </c>
      <c r="H454" s="18">
        <v>4.96</v>
      </c>
      <c r="J454" s="17">
        <v>42661.498622685183</v>
      </c>
      <c r="K454" s="18">
        <v>10.34</v>
      </c>
      <c r="M454" s="17">
        <v>42293.611851851849</v>
      </c>
      <c r="N454" s="18">
        <v>4.9000000000000004</v>
      </c>
      <c r="P454" s="17">
        <v>41928.476168981484</v>
      </c>
      <c r="Q454" s="18">
        <v>9.64</v>
      </c>
    </row>
    <row r="455" spans="1:17" x14ac:dyDescent="0.25">
      <c r="A455" s="17">
        <v>43752.631701388891</v>
      </c>
      <c r="B455" s="18">
        <v>2.88</v>
      </c>
      <c r="D455" s="17">
        <v>43388.516134259262</v>
      </c>
      <c r="E455" s="18">
        <v>12.98</v>
      </c>
      <c r="G455" s="17">
        <v>43021.619398148148</v>
      </c>
      <c r="H455" s="18">
        <v>4.0599999999999996</v>
      </c>
      <c r="J455" s="17">
        <v>42661.502939814818</v>
      </c>
      <c r="K455" s="18">
        <v>13.18</v>
      </c>
      <c r="M455" s="17">
        <v>42293.617962962962</v>
      </c>
      <c r="N455" s="18">
        <v>6.11</v>
      </c>
      <c r="P455" s="17">
        <v>41928.476782407408</v>
      </c>
      <c r="Q455" s="18">
        <v>11.74</v>
      </c>
    </row>
    <row r="456" spans="1:17" x14ac:dyDescent="0.25">
      <c r="A456" s="17">
        <v>43753.481377314813</v>
      </c>
      <c r="B456" s="18">
        <v>11.05</v>
      </c>
      <c r="D456" s="17">
        <v>43388.613854166666</v>
      </c>
      <c r="E456" s="18">
        <v>4.4400000000000004</v>
      </c>
      <c r="G456" s="17">
        <v>43024.436400462961</v>
      </c>
      <c r="H456" s="18">
        <v>13.15</v>
      </c>
      <c r="J456" s="17">
        <v>42661.629895833335</v>
      </c>
      <c r="K456" s="18">
        <v>13.13</v>
      </c>
      <c r="M456" s="17">
        <v>42296.45517361111</v>
      </c>
      <c r="N456" s="18">
        <v>12.48</v>
      </c>
      <c r="P456" s="17">
        <v>41928.62641203704</v>
      </c>
      <c r="Q456" s="18">
        <v>4.49</v>
      </c>
    </row>
    <row r="457" spans="1:17" x14ac:dyDescent="0.25">
      <c r="A457" s="17">
        <v>43753.550497685188</v>
      </c>
      <c r="B457" s="18">
        <v>12.85</v>
      </c>
      <c r="D457" s="17">
        <v>43388.628344907411</v>
      </c>
      <c r="E457" s="18">
        <v>4.87</v>
      </c>
      <c r="G457" s="17">
        <v>43024.453043981484</v>
      </c>
      <c r="H457" s="18">
        <v>11.62</v>
      </c>
      <c r="J457" s="17">
        <v>42661.637546296297</v>
      </c>
      <c r="K457" s="18">
        <v>3.07</v>
      </c>
      <c r="M457" s="17">
        <v>42296.476643518516</v>
      </c>
      <c r="N457" s="18">
        <v>11.05</v>
      </c>
      <c r="P457" s="17">
        <v>41928.628113425926</v>
      </c>
      <c r="Q457" s="18">
        <v>4.57</v>
      </c>
    </row>
    <row r="458" spans="1:17" x14ac:dyDescent="0.25">
      <c r="A458" s="17">
        <v>43753.615983796299</v>
      </c>
      <c r="B458" s="18">
        <v>3.46</v>
      </c>
      <c r="D458" s="17">
        <v>43388.631504629629</v>
      </c>
      <c r="E458" s="18">
        <v>9.32</v>
      </c>
      <c r="G458" s="17">
        <v>43024.495057870372</v>
      </c>
      <c r="H458" s="18">
        <v>13.22</v>
      </c>
      <c r="J458" s="17">
        <v>42661.640162037038</v>
      </c>
      <c r="K458" s="18">
        <v>4.84</v>
      </c>
      <c r="M458" s="17">
        <v>42296.488298611112</v>
      </c>
      <c r="N458" s="18">
        <v>12.53</v>
      </c>
      <c r="P458" s="17">
        <v>41928.634155092594</v>
      </c>
      <c r="Q458" s="18">
        <v>5.69</v>
      </c>
    </row>
    <row r="459" spans="1:17" x14ac:dyDescent="0.25">
      <c r="A459" s="17">
        <v>43753.639756944445</v>
      </c>
      <c r="B459" s="18">
        <v>11.64</v>
      </c>
      <c r="D459" s="17">
        <v>43389.46980324074</v>
      </c>
      <c r="E459" s="18">
        <v>11.82</v>
      </c>
      <c r="G459" s="17">
        <v>43024.60255787037</v>
      </c>
      <c r="H459" s="18">
        <v>6.65</v>
      </c>
      <c r="J459" s="17">
        <v>42662.455925925926</v>
      </c>
      <c r="K459" s="18">
        <v>10.39</v>
      </c>
      <c r="M459" s="17">
        <v>42296.644143518519</v>
      </c>
      <c r="N459" s="18">
        <v>6.12</v>
      </c>
      <c r="P459" s="17">
        <v>41929.443148148152</v>
      </c>
      <c r="Q459" s="18">
        <v>8.76</v>
      </c>
    </row>
    <row r="460" spans="1:17" x14ac:dyDescent="0.25">
      <c r="A460" s="17">
        <v>43753.649814814817</v>
      </c>
      <c r="B460" s="18">
        <v>0.67</v>
      </c>
      <c r="D460" s="17">
        <v>43389.52484953704</v>
      </c>
      <c r="E460" s="18">
        <v>13.32</v>
      </c>
      <c r="G460" s="17">
        <v>43024.608518518522</v>
      </c>
      <c r="H460" s="18">
        <v>5.58</v>
      </c>
      <c r="J460" s="17">
        <v>42662.468148148146</v>
      </c>
      <c r="K460" s="18">
        <v>12.7</v>
      </c>
      <c r="M460" s="17">
        <v>42296.644375000003</v>
      </c>
      <c r="N460" s="18">
        <v>5.82</v>
      </c>
      <c r="P460" s="17">
        <v>41929.455960648149</v>
      </c>
      <c r="Q460" s="18">
        <v>12.05</v>
      </c>
    </row>
    <row r="461" spans="1:17" x14ac:dyDescent="0.25">
      <c r="A461" s="17">
        <v>43754.417800925927</v>
      </c>
      <c r="B461" s="18">
        <v>10.29</v>
      </c>
      <c r="D461" s="17">
        <v>43389.609363425923</v>
      </c>
      <c r="E461" s="18">
        <v>4.1500000000000004</v>
      </c>
      <c r="G461" s="17">
        <v>43024.634560185186</v>
      </c>
      <c r="H461" s="18">
        <v>11.24</v>
      </c>
      <c r="J461" s="17">
        <v>42662.483553240738</v>
      </c>
      <c r="K461" s="18">
        <v>13.2</v>
      </c>
      <c r="M461" s="17">
        <v>42296.653599537036</v>
      </c>
      <c r="N461" s="18">
        <v>11.08</v>
      </c>
      <c r="P461" s="17">
        <v>41929.471759259257</v>
      </c>
      <c r="Q461" s="18">
        <v>10.35</v>
      </c>
    </row>
    <row r="462" spans="1:17" x14ac:dyDescent="0.25">
      <c r="A462" s="17">
        <v>43754.469108796293</v>
      </c>
      <c r="B462" s="18">
        <v>11.38</v>
      </c>
      <c r="D462" s="17">
        <v>43389.615231481483</v>
      </c>
      <c r="E462" s="18">
        <v>1.8</v>
      </c>
      <c r="G462" s="17">
        <v>43025.46193287037</v>
      </c>
      <c r="H462" s="18">
        <v>12.13</v>
      </c>
      <c r="J462" s="17">
        <v>42662.631898148145</v>
      </c>
      <c r="K462" s="18">
        <v>5.78</v>
      </c>
      <c r="M462" s="17">
        <v>42297.470636574071</v>
      </c>
      <c r="N462" s="18">
        <v>12.13</v>
      </c>
      <c r="P462" s="17">
        <v>41929.615393518521</v>
      </c>
      <c r="Q462" s="18">
        <v>4.13</v>
      </c>
    </row>
    <row r="463" spans="1:17" x14ac:dyDescent="0.25">
      <c r="A463" s="17">
        <v>43754.50271990741</v>
      </c>
      <c r="B463" s="18">
        <v>13.23</v>
      </c>
      <c r="D463" s="17">
        <v>43389.627013888887</v>
      </c>
      <c r="E463" s="18">
        <v>12.79</v>
      </c>
      <c r="G463" s="17">
        <v>43025.525104166663</v>
      </c>
      <c r="H463" s="18">
        <v>12.17</v>
      </c>
      <c r="J463" s="17">
        <v>42662.637743055559</v>
      </c>
      <c r="K463" s="18">
        <v>5.64</v>
      </c>
      <c r="M463" s="17">
        <v>42297.483530092592</v>
      </c>
      <c r="N463" s="18">
        <v>10.68</v>
      </c>
      <c r="P463" s="17">
        <v>41929.623807870368</v>
      </c>
      <c r="Q463" s="18">
        <v>5.48</v>
      </c>
    </row>
    <row r="464" spans="1:17" x14ac:dyDescent="0.25">
      <c r="A464" s="17">
        <v>43754.615347222221</v>
      </c>
      <c r="B464" s="18">
        <v>2.5</v>
      </c>
      <c r="D464" s="17">
        <v>43390.419583333336</v>
      </c>
      <c r="E464" s="18">
        <v>15.45</v>
      </c>
      <c r="G464" s="17">
        <v>43025.60460648148</v>
      </c>
      <c r="H464" s="18">
        <v>5.57</v>
      </c>
      <c r="J464" s="17">
        <v>42662.639548611114</v>
      </c>
      <c r="K464" s="18">
        <v>6.56</v>
      </c>
      <c r="M464" s="17">
        <v>42297.630937499998</v>
      </c>
      <c r="N464" s="18">
        <v>5.05</v>
      </c>
      <c r="P464" s="17">
        <v>41929.624027777776</v>
      </c>
      <c r="Q464" s="18">
        <v>6.29</v>
      </c>
    </row>
    <row r="465" spans="1:17" x14ac:dyDescent="0.25">
      <c r="A465" s="17">
        <v>43754.62226851852</v>
      </c>
      <c r="B465" s="18">
        <v>5.77</v>
      </c>
      <c r="D465" s="17">
        <v>43390.461134259262</v>
      </c>
      <c r="E465" s="18">
        <v>11.99</v>
      </c>
      <c r="G465" s="17">
        <v>43025.622615740744</v>
      </c>
      <c r="H465" s="18">
        <v>2.67</v>
      </c>
      <c r="J465" s="17">
        <v>42663.465219907404</v>
      </c>
      <c r="K465" s="18">
        <v>10.039999999999999</v>
      </c>
      <c r="M465" s="17">
        <v>42297.633969907409</v>
      </c>
      <c r="N465" s="18">
        <v>13.02</v>
      </c>
      <c r="P465" s="17">
        <v>41932.425347222219</v>
      </c>
      <c r="Q465" s="18">
        <v>11.17</v>
      </c>
    </row>
    <row r="466" spans="1:17" x14ac:dyDescent="0.25">
      <c r="A466" s="17">
        <v>43754.625300925924</v>
      </c>
      <c r="B466" s="18">
        <v>3.21</v>
      </c>
      <c r="D466" s="17">
        <v>43390.48909722222</v>
      </c>
      <c r="E466" s="18">
        <v>13.71</v>
      </c>
      <c r="G466" s="17">
        <v>43025.624363425923</v>
      </c>
      <c r="H466" s="18">
        <v>12.94</v>
      </c>
      <c r="J466" s="17">
        <v>42663.483310185184</v>
      </c>
      <c r="K466" s="18">
        <v>13.42</v>
      </c>
      <c r="M466" s="17">
        <v>42298.407372685186</v>
      </c>
      <c r="N466" s="18">
        <v>11.36</v>
      </c>
      <c r="P466" s="17">
        <v>41932.479733796295</v>
      </c>
      <c r="Q466" s="18">
        <v>10.93</v>
      </c>
    </row>
    <row r="467" spans="1:17" x14ac:dyDescent="0.25">
      <c r="A467" s="17">
        <v>43755.496562499997</v>
      </c>
      <c r="B467" s="18">
        <v>12.56</v>
      </c>
      <c r="D467" s="17">
        <v>43390.616030092591</v>
      </c>
      <c r="E467" s="18">
        <v>3.23</v>
      </c>
      <c r="G467" s="17">
        <v>43026.428819444445</v>
      </c>
      <c r="H467" s="18">
        <v>12.7</v>
      </c>
      <c r="J467" s="17">
        <v>42663.485243055555</v>
      </c>
      <c r="K467" s="18">
        <v>12.9</v>
      </c>
      <c r="M467" s="17">
        <v>42298.433761574073</v>
      </c>
      <c r="N467" s="18">
        <v>11.38</v>
      </c>
      <c r="P467" s="17">
        <v>41932.504363425927</v>
      </c>
      <c r="Q467" s="18">
        <v>13.05</v>
      </c>
    </row>
    <row r="468" spans="1:17" x14ac:dyDescent="0.25">
      <c r="A468" s="17">
        <v>43755.508946759262</v>
      </c>
      <c r="B468" s="18">
        <v>12.87</v>
      </c>
      <c r="D468" s="17">
        <v>43390.623495370368</v>
      </c>
      <c r="E468" s="18">
        <v>8.17</v>
      </c>
      <c r="G468" s="17">
        <v>43026.429664351854</v>
      </c>
      <c r="H468" s="18">
        <v>12.55</v>
      </c>
      <c r="J468" s="17">
        <v>42663.566932870373</v>
      </c>
      <c r="K468" s="18">
        <v>3.87</v>
      </c>
      <c r="M468" s="17">
        <v>42298.446331018517</v>
      </c>
      <c r="N468" s="18">
        <v>12.34</v>
      </c>
      <c r="P468" s="17">
        <v>41932.657893518517</v>
      </c>
      <c r="Q468" s="18">
        <v>5.81</v>
      </c>
    </row>
    <row r="469" spans="1:17" x14ac:dyDescent="0.25">
      <c r="A469" s="17">
        <v>43755.52270833333</v>
      </c>
      <c r="B469" s="18">
        <v>13.65</v>
      </c>
      <c r="D469" s="17">
        <v>43390.634062500001</v>
      </c>
      <c r="E469" s="18">
        <v>7.43</v>
      </c>
      <c r="G469" s="17">
        <v>43026.47619212963</v>
      </c>
      <c r="H469" s="18">
        <v>13.67</v>
      </c>
      <c r="J469" s="17">
        <v>42663.609861111108</v>
      </c>
      <c r="K469" s="18">
        <v>5.16</v>
      </c>
      <c r="M469" s="17">
        <v>42298.633634259262</v>
      </c>
      <c r="N469" s="18">
        <v>6.35</v>
      </c>
      <c r="P469" s="17">
        <v>41932.661145833335</v>
      </c>
      <c r="Q469" s="18">
        <v>12.02</v>
      </c>
    </row>
    <row r="470" spans="1:17" x14ac:dyDescent="0.25">
      <c r="A470" s="17">
        <v>43755.59988425926</v>
      </c>
      <c r="B470" s="18">
        <v>3.22</v>
      </c>
      <c r="D470" s="17">
        <v>43391.399884259263</v>
      </c>
      <c r="E470" s="18">
        <v>8.56</v>
      </c>
      <c r="G470" s="17">
        <v>43026.593252314815</v>
      </c>
      <c r="H470" s="18">
        <v>5.42</v>
      </c>
      <c r="J470" s="17">
        <v>42663.633935185186</v>
      </c>
      <c r="K470" s="18">
        <v>5.84</v>
      </c>
      <c r="M470" s="17">
        <v>42298.637465277781</v>
      </c>
      <c r="N470" s="18">
        <v>7.53</v>
      </c>
      <c r="P470" s="17">
        <v>41932.662175925929</v>
      </c>
      <c r="Q470" s="18">
        <v>6.5</v>
      </c>
    </row>
    <row r="471" spans="1:17" x14ac:dyDescent="0.25">
      <c r="A471" s="17">
        <v>43755.63790509259</v>
      </c>
      <c r="B471" s="18">
        <v>1.48</v>
      </c>
      <c r="D471" s="17">
        <v>43391.469965277778</v>
      </c>
      <c r="E471" s="18">
        <v>10.44</v>
      </c>
      <c r="G471" s="17">
        <v>43026.604131944441</v>
      </c>
      <c r="H471" s="18">
        <v>4.42</v>
      </c>
      <c r="J471" s="17">
        <v>42664.447048611109</v>
      </c>
      <c r="K471" s="18">
        <v>13.34</v>
      </c>
      <c r="M471" s="17">
        <v>42298.643078703702</v>
      </c>
      <c r="N471" s="18">
        <v>9.0399999999999991</v>
      </c>
      <c r="P471" s="17">
        <v>41933.468425925923</v>
      </c>
      <c r="Q471" s="18">
        <v>10.46</v>
      </c>
    </row>
    <row r="472" spans="1:17" x14ac:dyDescent="0.25">
      <c r="A472" s="17">
        <v>43755.639675925922</v>
      </c>
      <c r="B472" s="18">
        <v>4.99</v>
      </c>
      <c r="D472" s="17">
        <v>43391.482164351852</v>
      </c>
      <c r="E472" s="18">
        <v>12.44</v>
      </c>
      <c r="G472" s="17">
        <v>43026.626215277778</v>
      </c>
      <c r="H472" s="18">
        <v>6.2</v>
      </c>
      <c r="J472" s="17">
        <v>42664.461493055554</v>
      </c>
      <c r="K472" s="18">
        <v>9.24</v>
      </c>
      <c r="M472" s="17">
        <v>42299.443969907406</v>
      </c>
      <c r="N472" s="18">
        <v>12.57</v>
      </c>
      <c r="P472" s="17">
        <v>41933.483182870368</v>
      </c>
      <c r="Q472" s="18">
        <v>10.43</v>
      </c>
    </row>
    <row r="473" spans="1:17" x14ac:dyDescent="0.25">
      <c r="A473" s="17">
        <v>43756.449293981481</v>
      </c>
      <c r="B473" s="18">
        <v>10.199999999999999</v>
      </c>
      <c r="D473" s="17">
        <v>43391.613240740742</v>
      </c>
      <c r="E473" s="18">
        <v>4.0199999999999996</v>
      </c>
      <c r="G473" s="17">
        <v>43027.45076388889</v>
      </c>
      <c r="H473" s="18">
        <v>13.18</v>
      </c>
      <c r="J473" s="17">
        <v>42664.48636574074</v>
      </c>
      <c r="K473" s="18">
        <v>11.26</v>
      </c>
      <c r="M473" s="17">
        <v>42299.448425925926</v>
      </c>
      <c r="N473" s="18">
        <v>11.12</v>
      </c>
      <c r="P473" s="17">
        <v>41933.613321759258</v>
      </c>
      <c r="Q473" s="18">
        <v>5.07</v>
      </c>
    </row>
    <row r="474" spans="1:17" x14ac:dyDescent="0.25">
      <c r="A474" s="17">
        <v>43756.460324074076</v>
      </c>
      <c r="B474" s="18">
        <v>11.98</v>
      </c>
      <c r="D474" s="17">
        <v>43391.613692129627</v>
      </c>
      <c r="E474" s="18">
        <v>4.43</v>
      </c>
      <c r="G474" s="17">
        <v>43027.456932870373</v>
      </c>
      <c r="H474" s="18">
        <v>11.28</v>
      </c>
      <c r="J474" s="17">
        <v>42664.613692129627</v>
      </c>
      <c r="K474" s="18">
        <v>6.14</v>
      </c>
      <c r="M474" s="17">
        <v>42299.519108796296</v>
      </c>
      <c r="N474" s="18">
        <v>11.49</v>
      </c>
      <c r="P474" s="17">
        <v>41933.637499999997</v>
      </c>
      <c r="Q474" s="18">
        <v>12.93</v>
      </c>
    </row>
    <row r="475" spans="1:17" x14ac:dyDescent="0.25">
      <c r="A475" s="17">
        <v>43756.501284722224</v>
      </c>
      <c r="B475" s="18">
        <v>14.54</v>
      </c>
      <c r="D475" s="17">
        <v>43391.62709490741</v>
      </c>
      <c r="E475" s="18">
        <v>9.0399999999999991</v>
      </c>
      <c r="G475" s="17">
        <v>43027.459351851852</v>
      </c>
      <c r="H475" s="18">
        <v>12.66</v>
      </c>
      <c r="J475" s="17">
        <v>42664.620682870373</v>
      </c>
      <c r="K475" s="18">
        <v>4.34</v>
      </c>
      <c r="M475" s="17">
        <v>42299.632291666669</v>
      </c>
      <c r="N475" s="18">
        <v>6.76</v>
      </c>
      <c r="P475" s="17">
        <v>41933.639131944445</v>
      </c>
      <c r="Q475" s="18">
        <v>5.07</v>
      </c>
    </row>
    <row r="476" spans="1:17" x14ac:dyDescent="0.25">
      <c r="A476" s="17">
        <v>43756.580543981479</v>
      </c>
      <c r="B476" s="18">
        <v>2.33</v>
      </c>
      <c r="D476" s="17">
        <v>43392.456608796296</v>
      </c>
      <c r="E476" s="18">
        <v>12.58</v>
      </c>
      <c r="G476" s="17">
        <v>43027.583310185182</v>
      </c>
      <c r="H476" s="18">
        <v>3.7</v>
      </c>
      <c r="J476" s="17">
        <v>42664.635243055556</v>
      </c>
      <c r="K476" s="18">
        <v>5.75</v>
      </c>
      <c r="M476" s="17">
        <v>42299.638483796298</v>
      </c>
      <c r="N476" s="18">
        <v>7.43</v>
      </c>
      <c r="P476" s="17">
        <v>41934.460763888892</v>
      </c>
      <c r="Q476" s="18">
        <v>10.93</v>
      </c>
    </row>
    <row r="477" spans="1:17" x14ac:dyDescent="0.25">
      <c r="A477" s="17">
        <v>43756.591863425929</v>
      </c>
      <c r="B477" s="18">
        <v>3.96</v>
      </c>
      <c r="D477" s="17">
        <v>43392.469363425924</v>
      </c>
      <c r="E477" s="18">
        <v>12.51</v>
      </c>
      <c r="G477" s="17">
        <v>43027.589606481481</v>
      </c>
      <c r="H477" s="18">
        <v>5.66</v>
      </c>
      <c r="J477" s="17">
        <v>42667.482569444444</v>
      </c>
      <c r="K477" s="18">
        <v>10.49</v>
      </c>
      <c r="M477" s="17">
        <v>42300.448425925926</v>
      </c>
      <c r="N477" s="18">
        <v>13.07</v>
      </c>
      <c r="P477" s="17">
        <v>41934.469317129631</v>
      </c>
      <c r="Q477" s="18">
        <v>11.51</v>
      </c>
    </row>
    <row r="478" spans="1:17" x14ac:dyDescent="0.25">
      <c r="A478" s="17">
        <v>43756.599456018521</v>
      </c>
      <c r="B478" s="18">
        <v>2.2400000000000002</v>
      </c>
      <c r="D478" s="17">
        <v>43392.471412037034</v>
      </c>
      <c r="E478" s="18">
        <v>10.6</v>
      </c>
      <c r="G478" s="17">
        <v>43027.607708333337</v>
      </c>
      <c r="H478" s="18">
        <v>5.56</v>
      </c>
      <c r="J478" s="17">
        <v>42667.517997685187</v>
      </c>
      <c r="K478" s="18">
        <v>12.9</v>
      </c>
      <c r="M478" s="17">
        <v>42300.448796296296</v>
      </c>
      <c r="N478" s="18">
        <v>11.87</v>
      </c>
      <c r="P478" s="17">
        <v>41934.525613425925</v>
      </c>
      <c r="Q478" s="18">
        <v>12.82</v>
      </c>
    </row>
    <row r="479" spans="1:17" x14ac:dyDescent="0.25">
      <c r="A479" s="17">
        <v>43759.453067129631</v>
      </c>
      <c r="B479" s="18">
        <v>12.14</v>
      </c>
      <c r="D479" s="17">
        <v>43392.589560185188</v>
      </c>
      <c r="E479" s="18">
        <v>3.69</v>
      </c>
      <c r="G479" s="17">
        <v>43028.431550925925</v>
      </c>
      <c r="H479" s="18">
        <v>10.029999999999999</v>
      </c>
      <c r="J479" s="17">
        <v>42667.637071759258</v>
      </c>
      <c r="K479" s="18">
        <v>10.34</v>
      </c>
      <c r="M479" s="17">
        <v>42300.464074074072</v>
      </c>
      <c r="N479" s="18">
        <v>10.06</v>
      </c>
      <c r="P479" s="17">
        <v>41934.648321759261</v>
      </c>
      <c r="Q479" s="18">
        <v>6.27</v>
      </c>
    </row>
    <row r="480" spans="1:17" x14ac:dyDescent="0.25">
      <c r="A480" s="17">
        <v>43759.480856481481</v>
      </c>
      <c r="B480" s="18">
        <v>12.25</v>
      </c>
      <c r="D480" s="17">
        <v>43392.600925925923</v>
      </c>
      <c r="E480" s="18">
        <v>4.5599999999999996</v>
      </c>
      <c r="G480" s="17">
        <v>43028.451099537036</v>
      </c>
      <c r="H480" s="18">
        <v>13.54</v>
      </c>
      <c r="J480" s="17">
        <v>42667.638437499998</v>
      </c>
      <c r="K480" s="18">
        <v>11.08</v>
      </c>
      <c r="M480" s="17">
        <v>42300.600659722222</v>
      </c>
      <c r="N480" s="18">
        <v>4</v>
      </c>
      <c r="P480" s="17">
        <v>41934.649375000001</v>
      </c>
      <c r="Q480" s="18">
        <v>6.99</v>
      </c>
    </row>
    <row r="481" spans="1:17" x14ac:dyDescent="0.25">
      <c r="A481" s="17">
        <v>43759.528124999997</v>
      </c>
      <c r="B481" s="18">
        <v>13.44</v>
      </c>
      <c r="D481" s="17">
        <v>43392.601261574076</v>
      </c>
      <c r="E481" s="18">
        <v>4.74</v>
      </c>
      <c r="G481" s="17">
        <v>43028.464120370372</v>
      </c>
      <c r="H481" s="18">
        <v>11.07</v>
      </c>
      <c r="J481" s="17">
        <v>42667.641400462962</v>
      </c>
      <c r="K481" s="18">
        <v>6.06</v>
      </c>
      <c r="M481" s="17">
        <v>42300.626550925925</v>
      </c>
      <c r="N481" s="18">
        <v>6.92</v>
      </c>
      <c r="P481" s="17">
        <v>41934.649988425925</v>
      </c>
      <c r="Q481" s="18">
        <v>3.94</v>
      </c>
    </row>
    <row r="482" spans="1:17" x14ac:dyDescent="0.25">
      <c r="A482" s="17">
        <v>43759.610949074071</v>
      </c>
      <c r="B482" s="18">
        <v>4.25</v>
      </c>
      <c r="D482" s="17">
        <v>43395.400659722225</v>
      </c>
      <c r="E482" s="18">
        <v>10.29</v>
      </c>
      <c r="G482" s="17">
        <v>43028.566759259258</v>
      </c>
      <c r="H482" s="18">
        <v>5.55</v>
      </c>
      <c r="J482" s="17">
        <v>42667.644895833335</v>
      </c>
      <c r="K482" s="18">
        <v>3.8</v>
      </c>
      <c r="M482" s="17">
        <v>42300.629733796297</v>
      </c>
      <c r="N482" s="18">
        <v>5.66</v>
      </c>
      <c r="P482" s="17">
        <v>41935.466226851851</v>
      </c>
      <c r="Q482" s="18">
        <v>11.04</v>
      </c>
    </row>
    <row r="483" spans="1:17" x14ac:dyDescent="0.25">
      <c r="A483" s="17">
        <v>43759.614942129629</v>
      </c>
      <c r="B483" s="18">
        <v>2.87</v>
      </c>
      <c r="D483" s="17">
        <v>43395.468981481485</v>
      </c>
      <c r="E483" s="18">
        <v>11.42</v>
      </c>
      <c r="G483" s="17">
        <v>43028.587511574071</v>
      </c>
      <c r="H483" s="18">
        <v>3.87</v>
      </c>
      <c r="J483" s="17">
        <v>42668.481550925928</v>
      </c>
      <c r="K483" s="18">
        <v>10.65</v>
      </c>
      <c r="M483" s="17">
        <v>42303.440636574072</v>
      </c>
      <c r="N483" s="18">
        <v>10.83</v>
      </c>
      <c r="P483" s="17">
        <v>41935.487870370373</v>
      </c>
      <c r="Q483" s="18">
        <v>9.48</v>
      </c>
    </row>
    <row r="484" spans="1:17" x14ac:dyDescent="0.25">
      <c r="A484" s="17">
        <v>43759.626388888886</v>
      </c>
      <c r="B484" s="18">
        <v>7.94</v>
      </c>
      <c r="D484" s="17">
        <v>43395.509004629632</v>
      </c>
      <c r="E484" s="18">
        <v>11.48</v>
      </c>
      <c r="G484" s="17">
        <v>43028.590162037035</v>
      </c>
      <c r="H484" s="18">
        <v>6.42</v>
      </c>
      <c r="J484" s="17">
        <v>42668.495706018519</v>
      </c>
      <c r="K484" s="18">
        <v>11.7</v>
      </c>
      <c r="M484" s="17">
        <v>42303.479189814818</v>
      </c>
      <c r="N484" s="18">
        <v>10.99</v>
      </c>
      <c r="P484" s="17">
        <v>41935.495127314818</v>
      </c>
      <c r="Q484" s="18">
        <v>12.55</v>
      </c>
    </row>
    <row r="485" spans="1:17" x14ac:dyDescent="0.25">
      <c r="A485" s="17">
        <v>43760.471921296295</v>
      </c>
      <c r="B485" s="18">
        <v>8.15</v>
      </c>
      <c r="D485" s="17">
        <v>43395.626643518517</v>
      </c>
      <c r="E485" s="18">
        <v>5.03</v>
      </c>
      <c r="G485" s="17">
        <v>43031.43818287037</v>
      </c>
      <c r="H485" s="18">
        <v>13.22</v>
      </c>
      <c r="J485" s="17">
        <v>42668.629513888889</v>
      </c>
      <c r="K485" s="18">
        <v>3.21</v>
      </c>
      <c r="M485" s="17">
        <v>42303.493055555555</v>
      </c>
      <c r="N485" s="18">
        <v>12.83</v>
      </c>
      <c r="P485" s="17">
        <v>41935.633657407408</v>
      </c>
      <c r="Q485" s="18">
        <v>7.03</v>
      </c>
    </row>
    <row r="486" spans="1:17" x14ac:dyDescent="0.25">
      <c r="A486" s="17">
        <v>43760.488888888889</v>
      </c>
      <c r="B486" s="18">
        <v>13.33</v>
      </c>
      <c r="D486" s="17">
        <v>43395.629143518519</v>
      </c>
      <c r="E486" s="18">
        <v>11.75</v>
      </c>
      <c r="G486" s="17">
        <v>43031.497314814813</v>
      </c>
      <c r="H486" s="18">
        <v>12.57</v>
      </c>
      <c r="J486" s="17">
        <v>42668.629849537036</v>
      </c>
      <c r="K486" s="18">
        <v>12.09</v>
      </c>
      <c r="M486" s="17">
        <v>42303.635729166665</v>
      </c>
      <c r="N486" s="18">
        <v>6.26</v>
      </c>
      <c r="P486" s="17">
        <v>41935.643564814818</v>
      </c>
      <c r="Q486" s="18">
        <v>5.66</v>
      </c>
    </row>
    <row r="487" spans="1:17" x14ac:dyDescent="0.25">
      <c r="A487" s="17">
        <v>43760.512326388889</v>
      </c>
      <c r="B487" s="18">
        <v>11.05</v>
      </c>
      <c r="D487" s="17">
        <v>43396.448125000003</v>
      </c>
      <c r="E487" s="18">
        <v>11.4</v>
      </c>
      <c r="G487" s="17">
        <v>43031.586145833331</v>
      </c>
      <c r="H487" s="18">
        <v>10.36</v>
      </c>
      <c r="J487" s="17">
        <v>42668.631284722222</v>
      </c>
      <c r="K487" s="18">
        <v>5.17</v>
      </c>
      <c r="M487" s="17">
        <v>42303.637118055558</v>
      </c>
      <c r="N487" s="18">
        <v>4.46</v>
      </c>
      <c r="P487" s="17">
        <v>41935.643935185188</v>
      </c>
      <c r="Q487" s="18">
        <v>5.7</v>
      </c>
    </row>
    <row r="488" spans="1:17" x14ac:dyDescent="0.25">
      <c r="A488" s="17">
        <v>43760.614687499998</v>
      </c>
      <c r="B488" s="18">
        <v>3</v>
      </c>
      <c r="D488" s="17">
        <v>43396.467118055552</v>
      </c>
      <c r="E488" s="18">
        <v>12.67</v>
      </c>
      <c r="G488" s="17">
        <v>43031.593819444446</v>
      </c>
      <c r="H488" s="18">
        <v>4.66</v>
      </c>
      <c r="J488" s="17">
        <v>42669.443148148152</v>
      </c>
      <c r="K488" s="18">
        <v>10.69</v>
      </c>
      <c r="M488" s="17">
        <v>42303.642152777778</v>
      </c>
      <c r="N488" s="18">
        <v>8.5299999999999994</v>
      </c>
      <c r="P488" s="17">
        <v>41936.463055555556</v>
      </c>
      <c r="Q488" s="18">
        <v>12.81</v>
      </c>
    </row>
    <row r="489" spans="1:17" x14ac:dyDescent="0.25">
      <c r="A489" s="17">
        <v>43760.616053240738</v>
      </c>
      <c r="B489" s="18">
        <v>3.69</v>
      </c>
      <c r="D489" s="17">
        <v>43396.561076388891</v>
      </c>
      <c r="E489" s="18">
        <v>3.64</v>
      </c>
      <c r="G489" s="17">
        <v>43031.624444444446</v>
      </c>
      <c r="H489" s="18">
        <v>10.37</v>
      </c>
      <c r="J489" s="17">
        <v>42669.465648148151</v>
      </c>
      <c r="K489" s="18">
        <v>9.77</v>
      </c>
      <c r="M489" s="17">
        <v>42304.483113425929</v>
      </c>
      <c r="N489" s="18">
        <v>10.87</v>
      </c>
      <c r="P489" s="17">
        <v>41936.470682870371</v>
      </c>
      <c r="Q489" s="18">
        <v>10.38</v>
      </c>
    </row>
    <row r="490" spans="1:17" x14ac:dyDescent="0.25">
      <c r="A490" s="17">
        <v>43760.625844907408</v>
      </c>
      <c r="B490" s="18">
        <v>3.87</v>
      </c>
      <c r="D490" s="17">
        <v>43396.602442129632</v>
      </c>
      <c r="E490" s="18">
        <v>11.76</v>
      </c>
      <c r="G490" s="17">
        <v>43032.464687500003</v>
      </c>
      <c r="H490" s="18">
        <v>12.33</v>
      </c>
      <c r="J490" s="17">
        <v>42669.482129629629</v>
      </c>
      <c r="K490" s="18">
        <v>12.09</v>
      </c>
      <c r="M490" s="17">
        <v>42304.490324074075</v>
      </c>
      <c r="N490" s="18">
        <v>12.11</v>
      </c>
      <c r="P490" s="17">
        <v>41936.471400462964</v>
      </c>
      <c r="Q490" s="18">
        <v>10.39</v>
      </c>
    </row>
    <row r="491" spans="1:17" x14ac:dyDescent="0.25">
      <c r="A491" s="17">
        <v>43761.428541666668</v>
      </c>
      <c r="B491" s="18">
        <v>10.5</v>
      </c>
      <c r="D491" s="17">
        <v>43396.603379629632</v>
      </c>
      <c r="E491" s="18">
        <v>4.1500000000000004</v>
      </c>
      <c r="G491" s="17">
        <v>43032.50341435185</v>
      </c>
      <c r="H491" s="18">
        <v>12.49</v>
      </c>
      <c r="J491" s="17">
        <v>42669.631990740738</v>
      </c>
      <c r="K491" s="18">
        <v>5.53</v>
      </c>
      <c r="M491" s="17">
        <v>42304.605173611111</v>
      </c>
      <c r="N491" s="18">
        <v>2.92</v>
      </c>
      <c r="P491" s="17">
        <v>41936.612743055557</v>
      </c>
      <c r="Q491" s="18">
        <v>3.95</v>
      </c>
    </row>
    <row r="492" spans="1:17" x14ac:dyDescent="0.25">
      <c r="A492" s="17">
        <v>43761.454479166663</v>
      </c>
      <c r="B492" s="18">
        <v>12.73</v>
      </c>
      <c r="D492" s="17">
        <v>43397.421932870369</v>
      </c>
      <c r="E492" s="18">
        <v>9.81</v>
      </c>
      <c r="G492" s="17">
        <v>43032.592233796298</v>
      </c>
      <c r="H492" s="18">
        <v>5.42</v>
      </c>
      <c r="J492" s="17">
        <v>42669.632233796299</v>
      </c>
      <c r="K492" s="18">
        <v>3.96</v>
      </c>
      <c r="M492" s="17">
        <v>42304.634456018517</v>
      </c>
      <c r="N492" s="18">
        <v>11.46</v>
      </c>
      <c r="P492" s="17">
        <v>41936.622708333336</v>
      </c>
      <c r="Q492" s="18">
        <v>4.3899999999999997</v>
      </c>
    </row>
    <row r="493" spans="1:17" x14ac:dyDescent="0.25">
      <c r="A493" s="17">
        <v>43761.489560185182</v>
      </c>
      <c r="B493" s="18">
        <v>12.59</v>
      </c>
      <c r="D493" s="17">
        <v>43397.437523148146</v>
      </c>
      <c r="E493" s="18">
        <v>10.24</v>
      </c>
      <c r="G493" s="17">
        <v>43032.599224537036</v>
      </c>
      <c r="H493" s="18">
        <v>2.06</v>
      </c>
      <c r="J493" s="17">
        <v>42669.641932870371</v>
      </c>
      <c r="K493" s="18">
        <v>6.75</v>
      </c>
      <c r="M493" s="17">
        <v>42304.641851851855</v>
      </c>
      <c r="N493" s="18">
        <v>5.1100000000000003</v>
      </c>
      <c r="P493" s="17">
        <v>41936.623078703706</v>
      </c>
      <c r="Q493" s="18">
        <v>6.65</v>
      </c>
    </row>
    <row r="494" spans="1:17" x14ac:dyDescent="0.25">
      <c r="A494" s="17">
        <v>43761.617326388892</v>
      </c>
      <c r="B494" s="18">
        <v>3.16</v>
      </c>
      <c r="D494" s="17">
        <v>43397.448310185187</v>
      </c>
      <c r="E494" s="18">
        <v>9.58</v>
      </c>
      <c r="G494" s="17">
        <v>43032.65351851852</v>
      </c>
      <c r="H494" s="18">
        <v>12.05</v>
      </c>
      <c r="J494" s="17">
        <v>42670.480555555558</v>
      </c>
      <c r="K494" s="18">
        <v>12.83</v>
      </c>
      <c r="M494" s="17">
        <v>42305.42392361111</v>
      </c>
      <c r="N494" s="18">
        <v>10.88</v>
      </c>
      <c r="P494" s="17">
        <v>41939.42765046296</v>
      </c>
      <c r="Q494" s="18">
        <v>11.05</v>
      </c>
    </row>
    <row r="495" spans="1:17" x14ac:dyDescent="0.25">
      <c r="A495" s="17">
        <v>43761.620532407411</v>
      </c>
      <c r="B495" s="18">
        <v>6.95</v>
      </c>
      <c r="D495" s="17">
        <v>43397.583819444444</v>
      </c>
      <c r="E495" s="18">
        <v>4.97</v>
      </c>
      <c r="G495" s="17">
        <v>43033.435648148145</v>
      </c>
      <c r="H495" s="18">
        <v>11.38</v>
      </c>
      <c r="J495" s="17">
        <v>42670.482557870368</v>
      </c>
      <c r="K495" s="18">
        <v>9.98</v>
      </c>
      <c r="M495" s="17">
        <v>42305.442233796297</v>
      </c>
      <c r="N495" s="18">
        <v>9.16</v>
      </c>
      <c r="P495" s="17">
        <v>41939.483368055553</v>
      </c>
      <c r="Q495" s="18">
        <v>11.17</v>
      </c>
    </row>
    <row r="496" spans="1:17" x14ac:dyDescent="0.25">
      <c r="A496" s="17">
        <v>43761.622071759259</v>
      </c>
      <c r="B496" s="18">
        <v>4.21</v>
      </c>
      <c r="D496" s="17">
        <v>43397.586481481485</v>
      </c>
      <c r="E496" s="18">
        <v>5.2</v>
      </c>
      <c r="G496" s="17">
        <v>43033.441932870373</v>
      </c>
      <c r="H496" s="18">
        <v>11.51</v>
      </c>
      <c r="J496" s="17">
        <v>42670.491979166669</v>
      </c>
      <c r="K496" s="18">
        <v>12.28</v>
      </c>
      <c r="M496" s="17">
        <v>42305.464560185188</v>
      </c>
      <c r="N496" s="18">
        <v>12.4</v>
      </c>
      <c r="P496" s="17">
        <v>41939.506249999999</v>
      </c>
      <c r="Q496" s="18">
        <v>12.55</v>
      </c>
    </row>
    <row r="497" spans="1:17" x14ac:dyDescent="0.25">
      <c r="A497" s="17">
        <v>43762.453912037039</v>
      </c>
      <c r="B497" s="18">
        <v>12.14</v>
      </c>
      <c r="D497" s="17">
        <v>43397.62300925926</v>
      </c>
      <c r="E497" s="18">
        <v>6.82</v>
      </c>
      <c r="G497" s="17">
        <v>43033.481307870374</v>
      </c>
      <c r="H497" s="18">
        <v>13.46</v>
      </c>
      <c r="J497" s="17">
        <v>42670.614560185182</v>
      </c>
      <c r="K497" s="18">
        <v>5.07</v>
      </c>
      <c r="M497" s="17">
        <v>42305.628298611111</v>
      </c>
      <c r="N497" s="18">
        <v>4.32</v>
      </c>
      <c r="P497" s="17">
        <v>41939.63722222222</v>
      </c>
      <c r="Q497" s="18">
        <v>4.67</v>
      </c>
    </row>
    <row r="498" spans="1:17" x14ac:dyDescent="0.25">
      <c r="A498" s="17">
        <v>43762.46665509259</v>
      </c>
      <c r="B498" s="18">
        <v>12.82</v>
      </c>
      <c r="D498" s="17">
        <v>43398.459930555553</v>
      </c>
      <c r="E498" s="18">
        <v>11.92</v>
      </c>
      <c r="G498" s="17">
        <v>43033.590856481482</v>
      </c>
      <c r="H498" s="18">
        <v>5.37</v>
      </c>
      <c r="J498" s="17">
        <v>42670.623078703706</v>
      </c>
      <c r="K498" s="18">
        <v>5</v>
      </c>
      <c r="M498" s="17">
        <v>42305.639525462961</v>
      </c>
      <c r="N498" s="18">
        <v>6.52</v>
      </c>
      <c r="P498" s="17">
        <v>41939.6406712963</v>
      </c>
      <c r="Q498" s="18">
        <v>10.75</v>
      </c>
    </row>
    <row r="499" spans="1:17" x14ac:dyDescent="0.25">
      <c r="A499" s="17">
        <v>43762.513981481483</v>
      </c>
      <c r="B499" s="18">
        <v>12.83</v>
      </c>
      <c r="D499" s="17">
        <v>43398.47115740741</v>
      </c>
      <c r="E499" s="18">
        <v>11.5</v>
      </c>
      <c r="G499" s="17">
        <v>43033.603275462963</v>
      </c>
      <c r="H499" s="18">
        <v>3.7</v>
      </c>
      <c r="J499" s="17">
        <v>42670.623287037037</v>
      </c>
      <c r="K499" s="18">
        <v>3.88</v>
      </c>
      <c r="M499" s="17">
        <v>42305.643472222226</v>
      </c>
      <c r="N499" s="18">
        <v>6.3</v>
      </c>
      <c r="P499" s="17">
        <v>41940.443020833336</v>
      </c>
      <c r="Q499" s="18">
        <v>11.53</v>
      </c>
    </row>
    <row r="500" spans="1:17" x14ac:dyDescent="0.25">
      <c r="A500" s="17">
        <v>43762.618055555555</v>
      </c>
      <c r="B500" s="18">
        <v>3.69</v>
      </c>
      <c r="D500" s="17">
        <v>43398.517824074072</v>
      </c>
      <c r="E500" s="18">
        <v>13.08</v>
      </c>
      <c r="G500" s="17">
        <v>43033.624803240738</v>
      </c>
      <c r="H500" s="18">
        <v>7.24</v>
      </c>
      <c r="J500" s="17">
        <v>42671.470891203702</v>
      </c>
      <c r="K500" s="18">
        <v>10.199999999999999</v>
      </c>
      <c r="M500" s="17">
        <v>42306.458715277775</v>
      </c>
      <c r="N500" s="18">
        <v>12.25</v>
      </c>
      <c r="P500" s="17">
        <v>41940.487083333333</v>
      </c>
      <c r="Q500" s="18">
        <v>11.42</v>
      </c>
    </row>
    <row r="501" spans="1:17" x14ac:dyDescent="0.25">
      <c r="A501" s="17">
        <v>43762.620937500003</v>
      </c>
      <c r="B501" s="18">
        <v>6.45</v>
      </c>
      <c r="D501" s="17">
        <v>43398.618842592594</v>
      </c>
      <c r="E501" s="18">
        <v>3.75</v>
      </c>
      <c r="G501" s="17">
        <v>43034.456655092596</v>
      </c>
      <c r="H501" s="18">
        <v>13.09</v>
      </c>
      <c r="J501" s="17">
        <v>42671.48238425926</v>
      </c>
      <c r="K501" s="18">
        <v>9.56</v>
      </c>
      <c r="M501" s="17">
        <v>42306.46634259259</v>
      </c>
      <c r="N501" s="18">
        <v>13.21</v>
      </c>
      <c r="P501" s="17">
        <v>41940.619444444441</v>
      </c>
      <c r="Q501" s="18">
        <v>3.49</v>
      </c>
    </row>
    <row r="502" spans="1:17" x14ac:dyDescent="0.25">
      <c r="A502" s="17">
        <v>43762.670428240737</v>
      </c>
      <c r="B502" s="18">
        <v>3.53</v>
      </c>
      <c r="D502" s="17">
        <v>43398.621342592596</v>
      </c>
      <c r="E502" s="18">
        <v>4.9800000000000004</v>
      </c>
      <c r="G502" s="17">
        <v>43034.487245370372</v>
      </c>
      <c r="H502" s="18">
        <v>13.81</v>
      </c>
      <c r="J502" s="17">
        <v>42671.485983796294</v>
      </c>
      <c r="K502" s="18">
        <v>13.54</v>
      </c>
      <c r="M502" s="17">
        <v>42306.529930555553</v>
      </c>
      <c r="N502" s="18">
        <v>12.17</v>
      </c>
      <c r="P502" s="17">
        <v>41940.623981481483</v>
      </c>
      <c r="Q502" s="18">
        <v>12.32</v>
      </c>
    </row>
    <row r="503" spans="1:17" x14ac:dyDescent="0.25">
      <c r="A503" s="17">
        <v>43763.442743055559</v>
      </c>
      <c r="B503" s="18">
        <v>10.199999999999999</v>
      </c>
      <c r="D503" s="17">
        <v>43398.640104166669</v>
      </c>
      <c r="E503" s="18">
        <v>2.4500000000000002</v>
      </c>
      <c r="G503" s="17">
        <v>43034.489282407405</v>
      </c>
      <c r="H503" s="18">
        <v>14.94</v>
      </c>
      <c r="J503" s="17">
        <v>42671.610115740739</v>
      </c>
      <c r="K503" s="18">
        <v>3.52</v>
      </c>
      <c r="M503" s="17">
        <v>42306.625034722223</v>
      </c>
      <c r="N503" s="18">
        <v>4.5599999999999996</v>
      </c>
      <c r="P503" s="17">
        <v>41940.629965277774</v>
      </c>
      <c r="Q503" s="18">
        <v>6.88</v>
      </c>
    </row>
    <row r="504" spans="1:17" x14ac:dyDescent="0.25">
      <c r="A504" s="17">
        <v>43763.448935185188</v>
      </c>
      <c r="B504" s="18">
        <v>12.19</v>
      </c>
      <c r="D504" s="17">
        <v>43399.452314814815</v>
      </c>
      <c r="E504" s="18">
        <v>10.67</v>
      </c>
      <c r="G504" s="17">
        <v>43034.584201388891</v>
      </c>
      <c r="H504" s="18">
        <v>2.57</v>
      </c>
      <c r="J504" s="17">
        <v>42671.618773148148</v>
      </c>
      <c r="K504" s="18">
        <v>5.27</v>
      </c>
      <c r="M504" s="17">
        <v>42306.633379629631</v>
      </c>
      <c r="N504" s="18">
        <v>4.53</v>
      </c>
      <c r="P504" s="17">
        <v>41941.427569444444</v>
      </c>
      <c r="Q504" s="18">
        <v>10.92</v>
      </c>
    </row>
    <row r="505" spans="1:17" x14ac:dyDescent="0.25">
      <c r="A505" s="17">
        <v>43763.569444444445</v>
      </c>
      <c r="B505" s="18">
        <v>13.81</v>
      </c>
      <c r="D505" s="17">
        <v>43399.461921296293</v>
      </c>
      <c r="E505" s="18">
        <v>11.84</v>
      </c>
      <c r="G505" s="17">
        <v>43034.588263888887</v>
      </c>
      <c r="H505" s="18">
        <v>3.42</v>
      </c>
      <c r="J505" s="17">
        <v>42671.619016203702</v>
      </c>
      <c r="K505" s="18">
        <v>3.74</v>
      </c>
      <c r="M505" s="17">
        <v>42307.449421296296</v>
      </c>
      <c r="N505" s="18">
        <v>11.9</v>
      </c>
      <c r="P505" s="17">
        <v>41941.456238425926</v>
      </c>
      <c r="Q505" s="18">
        <v>10.199999999999999</v>
      </c>
    </row>
    <row r="506" spans="1:17" x14ac:dyDescent="0.25">
      <c r="A506" s="17">
        <v>43763.594224537039</v>
      </c>
      <c r="B506" s="18">
        <v>5.17</v>
      </c>
      <c r="D506" s="17">
        <v>43399.462881944448</v>
      </c>
      <c r="E506" s="18">
        <v>12.27</v>
      </c>
      <c r="G506" s="17">
        <v>43034.610891203702</v>
      </c>
      <c r="H506" s="18">
        <v>4.3600000000000003</v>
      </c>
      <c r="J506" s="17">
        <v>42674.446504629632</v>
      </c>
      <c r="K506" s="18">
        <v>12.49</v>
      </c>
      <c r="M506" s="17">
        <v>42307.450208333335</v>
      </c>
      <c r="N506" s="18">
        <v>9.5</v>
      </c>
      <c r="P506" s="17">
        <v>41941.482673611114</v>
      </c>
      <c r="Q506" s="18">
        <v>12.82</v>
      </c>
    </row>
    <row r="507" spans="1:17" x14ac:dyDescent="0.25">
      <c r="A507" s="17">
        <v>43763.614166666666</v>
      </c>
      <c r="B507" s="18">
        <v>5.35</v>
      </c>
      <c r="D507" s="17">
        <v>43399.591736111113</v>
      </c>
      <c r="E507" s="18">
        <v>3.88</v>
      </c>
      <c r="G507" s="17">
        <v>43035.425717592596</v>
      </c>
      <c r="H507" s="18">
        <v>11.99</v>
      </c>
      <c r="J507" s="17">
        <v>42674.463877314818</v>
      </c>
      <c r="K507" s="18">
        <v>10.210000000000001</v>
      </c>
      <c r="M507" s="17">
        <v>42307.453043981484</v>
      </c>
      <c r="N507" s="18">
        <v>12.71</v>
      </c>
      <c r="P507" s="17">
        <v>41941.631423611114</v>
      </c>
      <c r="Q507" s="18">
        <v>6.73</v>
      </c>
    </row>
    <row r="508" spans="1:17" x14ac:dyDescent="0.25">
      <c r="A508" s="17">
        <v>43763.632835648146</v>
      </c>
      <c r="B508" s="18">
        <v>2.15</v>
      </c>
      <c r="D508" s="17">
        <v>43399.592534722222</v>
      </c>
      <c r="E508" s="18">
        <v>4.33</v>
      </c>
      <c r="G508" s="17">
        <v>43035.460104166668</v>
      </c>
      <c r="H508" s="18">
        <v>15.04</v>
      </c>
      <c r="J508" s="17">
        <v>42674.498067129629</v>
      </c>
      <c r="K508" s="18">
        <v>12.71</v>
      </c>
      <c r="M508" s="17">
        <v>42307.609560185185</v>
      </c>
      <c r="N508" s="18">
        <v>4.04</v>
      </c>
      <c r="P508" s="17">
        <v>41941.637870370374</v>
      </c>
      <c r="Q508" s="18">
        <v>4.04</v>
      </c>
    </row>
    <row r="509" spans="1:17" x14ac:dyDescent="0.25">
      <c r="A509" s="17">
        <v>43766.439814814818</v>
      </c>
      <c r="B509" s="18">
        <v>10.52</v>
      </c>
      <c r="D509" s="17">
        <v>43399.602824074071</v>
      </c>
      <c r="E509" s="18">
        <v>3.23</v>
      </c>
      <c r="G509" s="17">
        <v>43035.472118055557</v>
      </c>
      <c r="H509" s="18">
        <v>11.03</v>
      </c>
      <c r="J509" s="17">
        <v>42674.634236111109</v>
      </c>
      <c r="K509" s="18">
        <v>9.82</v>
      </c>
      <c r="M509" s="17">
        <v>42307.614872685182</v>
      </c>
      <c r="N509" s="18">
        <v>5.15</v>
      </c>
      <c r="P509" s="17">
        <v>41941.638472222221</v>
      </c>
      <c r="Q509" s="18">
        <v>5.16</v>
      </c>
    </row>
    <row r="510" spans="1:17" x14ac:dyDescent="0.25">
      <c r="A510" s="17">
        <v>43766.48364583333</v>
      </c>
      <c r="B510" s="18">
        <v>12.05</v>
      </c>
      <c r="D510" s="17">
        <v>43402.431192129632</v>
      </c>
      <c r="E510" s="18">
        <v>12.55</v>
      </c>
      <c r="G510" s="17">
        <v>43035.570497685185</v>
      </c>
      <c r="H510" s="18">
        <v>6.57</v>
      </c>
      <c r="J510" s="17">
        <v>42674.636805555558</v>
      </c>
      <c r="K510" s="18">
        <v>6.51</v>
      </c>
      <c r="M510" s="17">
        <v>42307.624409722222</v>
      </c>
      <c r="N510" s="18">
        <v>6.45</v>
      </c>
      <c r="P510" s="17">
        <v>41942.466145833336</v>
      </c>
      <c r="Q510" s="18">
        <v>11.82</v>
      </c>
    </row>
    <row r="511" spans="1:17" x14ac:dyDescent="0.25">
      <c r="A511" s="17">
        <v>43766.539166666669</v>
      </c>
      <c r="B511" s="18">
        <v>13.28</v>
      </c>
      <c r="D511" s="17">
        <v>43402.481585648151</v>
      </c>
      <c r="E511" s="18">
        <v>11.58</v>
      </c>
      <c r="G511" s="17">
        <v>43035.577106481483</v>
      </c>
      <c r="H511" s="18">
        <v>3.7</v>
      </c>
      <c r="J511" s="17">
        <v>42674.643506944441</v>
      </c>
      <c r="K511" s="18">
        <v>5.19</v>
      </c>
      <c r="M511" s="17">
        <v>42310.451620370368</v>
      </c>
      <c r="N511" s="18">
        <v>13.03</v>
      </c>
      <c r="P511" s="17">
        <v>41942.469861111109</v>
      </c>
      <c r="Q511" s="18">
        <v>12.21</v>
      </c>
    </row>
    <row r="512" spans="1:17" x14ac:dyDescent="0.25">
      <c r="A512" s="17">
        <v>43766.613796296297</v>
      </c>
      <c r="B512" s="18">
        <v>2.36</v>
      </c>
      <c r="D512" s="17">
        <v>43402.535995370374</v>
      </c>
      <c r="E512" s="18">
        <v>12.89</v>
      </c>
      <c r="G512" s="17">
        <v>43035.588645833333</v>
      </c>
      <c r="H512" s="18">
        <v>4.38</v>
      </c>
      <c r="J512" s="17">
        <v>42675.476736111108</v>
      </c>
      <c r="K512" s="18">
        <v>10.31</v>
      </c>
      <c r="M512" s="17">
        <v>42310.465844907405</v>
      </c>
      <c r="N512" s="18">
        <v>10.29</v>
      </c>
      <c r="P512" s="17">
        <v>41942.482291666667</v>
      </c>
      <c r="Q512" s="18">
        <v>9.75</v>
      </c>
    </row>
    <row r="513" spans="1:17" x14ac:dyDescent="0.25">
      <c r="A513" s="17">
        <v>43766.624745370369</v>
      </c>
      <c r="B513" s="18">
        <v>2.91</v>
      </c>
      <c r="D513" s="17">
        <v>43402.618055555555</v>
      </c>
      <c r="E513" s="18">
        <v>4.08</v>
      </c>
      <c r="G513" s="17">
        <v>43038.456516203703</v>
      </c>
      <c r="H513" s="18">
        <v>15.46</v>
      </c>
      <c r="J513" s="17">
        <v>42675.507939814815</v>
      </c>
      <c r="K513" s="18">
        <v>11.89</v>
      </c>
      <c r="M513" s="17">
        <v>42310.485983796294</v>
      </c>
      <c r="N513" s="18">
        <v>13</v>
      </c>
      <c r="P513" s="17">
        <v>41942.622037037036</v>
      </c>
      <c r="Q513" s="18">
        <v>5.38</v>
      </c>
    </row>
    <row r="514" spans="1:17" x14ac:dyDescent="0.25">
      <c r="A514" s="17">
        <v>43766.626875000002</v>
      </c>
      <c r="B514" s="18">
        <v>9.07</v>
      </c>
      <c r="D514" s="17">
        <v>43402.622673611113</v>
      </c>
      <c r="E514" s="18">
        <v>3.15</v>
      </c>
      <c r="G514" s="17">
        <v>43038.461319444446</v>
      </c>
      <c r="H514" s="18">
        <v>12.92</v>
      </c>
      <c r="J514" s="17">
        <v>42675.625810185185</v>
      </c>
      <c r="K514" s="18">
        <v>12.64</v>
      </c>
      <c r="M514" s="17">
        <v>42310.628067129626</v>
      </c>
      <c r="N514" s="18">
        <v>7.17</v>
      </c>
      <c r="P514" s="17">
        <v>41942.629247685189</v>
      </c>
      <c r="Q514" s="18">
        <v>5.14</v>
      </c>
    </row>
    <row r="515" spans="1:17" x14ac:dyDescent="0.25">
      <c r="A515" s="17">
        <v>43767.471701388888</v>
      </c>
      <c r="B515" s="18">
        <v>12.44</v>
      </c>
      <c r="D515" s="17">
        <v>43402.632870370369</v>
      </c>
      <c r="E515" s="18">
        <v>8.5299999999999994</v>
      </c>
      <c r="G515" s="17">
        <v>43038.53052083333</v>
      </c>
      <c r="H515" s="18">
        <v>14.37</v>
      </c>
      <c r="J515" s="17">
        <v>42675.628032407411</v>
      </c>
      <c r="K515" s="18">
        <v>4.28</v>
      </c>
      <c r="M515" s="17">
        <v>42310.630104166667</v>
      </c>
      <c r="N515" s="18">
        <v>5.73</v>
      </c>
      <c r="P515" s="17">
        <v>41943.370821759258</v>
      </c>
      <c r="Q515" s="18">
        <v>11.85</v>
      </c>
    </row>
    <row r="516" spans="1:17" x14ac:dyDescent="0.25">
      <c r="A516" s="17">
        <v>43767.489687499998</v>
      </c>
      <c r="B516" s="18">
        <v>8.3699999999999992</v>
      </c>
      <c r="D516" s="17">
        <v>43403.417870370373</v>
      </c>
      <c r="E516" s="18">
        <v>4.1399999999999997</v>
      </c>
      <c r="G516" s="17">
        <v>43038.597534722219</v>
      </c>
      <c r="H516" s="18">
        <v>5.57</v>
      </c>
      <c r="J516" s="17">
        <v>42675.628229166665</v>
      </c>
      <c r="K516" s="18">
        <v>3.87</v>
      </c>
      <c r="M516" s="17">
        <v>42310.642094907409</v>
      </c>
      <c r="N516" s="18">
        <v>10.09</v>
      </c>
      <c r="P516" s="17">
        <v>41943.45244212963</v>
      </c>
      <c r="Q516" s="18">
        <v>10.72</v>
      </c>
    </row>
    <row r="517" spans="1:17" x14ac:dyDescent="0.25">
      <c r="A517" s="17">
        <v>43767.524907407409</v>
      </c>
      <c r="B517" s="18">
        <v>12.3</v>
      </c>
      <c r="D517" s="17">
        <v>43403.478148148148</v>
      </c>
      <c r="E517" s="18">
        <v>11.25</v>
      </c>
      <c r="G517" s="17">
        <v>43038.612534722219</v>
      </c>
      <c r="H517" s="18">
        <v>4.5199999999999996</v>
      </c>
      <c r="J517" s="17">
        <v>42676.431712962964</v>
      </c>
      <c r="K517" s="18">
        <v>11.46</v>
      </c>
      <c r="M517" s="17">
        <v>42311.471898148149</v>
      </c>
      <c r="N517" s="18">
        <v>11.31</v>
      </c>
      <c r="P517" s="17">
        <v>41943.454745370371</v>
      </c>
      <c r="Q517" s="18">
        <v>10.02</v>
      </c>
    </row>
    <row r="518" spans="1:17" x14ac:dyDescent="0.25">
      <c r="A518" s="17">
        <v>43767.623414351852</v>
      </c>
      <c r="B518" s="18">
        <v>3.74</v>
      </c>
      <c r="D518" s="17">
        <v>43403.512858796297</v>
      </c>
      <c r="E518" s="18">
        <v>11.32</v>
      </c>
      <c r="G518" s="17">
        <v>43038.618495370371</v>
      </c>
      <c r="H518" s="18">
        <v>7.78</v>
      </c>
      <c r="J518" s="17">
        <v>42676.432685185187</v>
      </c>
      <c r="K518" s="18">
        <v>11.38</v>
      </c>
      <c r="M518" s="17">
        <v>42311.476087962961</v>
      </c>
      <c r="N518" s="18">
        <v>12.18</v>
      </c>
      <c r="P518" s="17">
        <v>41943.620428240742</v>
      </c>
      <c r="Q518" s="18">
        <v>10.69</v>
      </c>
    </row>
    <row r="519" spans="1:17" x14ac:dyDescent="0.25">
      <c r="A519" s="17">
        <v>43767.626226851855</v>
      </c>
      <c r="B519" s="18">
        <v>3.83</v>
      </c>
      <c r="D519" s="17">
        <v>43403.59165509259</v>
      </c>
      <c r="E519" s="18">
        <v>3.53</v>
      </c>
      <c r="G519" s="17">
        <v>43039.458101851851</v>
      </c>
      <c r="H519" s="18">
        <v>12.04</v>
      </c>
      <c r="J519" s="17">
        <v>42676.490636574075</v>
      </c>
      <c r="K519" s="18">
        <v>13.31</v>
      </c>
      <c r="M519" s="17">
        <v>42311.620567129627</v>
      </c>
      <c r="N519" s="18">
        <v>11.63</v>
      </c>
      <c r="P519" s="17">
        <v>41943.621655092589</v>
      </c>
      <c r="Q519" s="18">
        <v>6.03</v>
      </c>
    </row>
    <row r="520" spans="1:17" x14ac:dyDescent="0.25">
      <c r="A520" s="17">
        <v>43767.643125000002</v>
      </c>
      <c r="B520" s="18">
        <v>1.27</v>
      </c>
      <c r="D520" s="17">
        <v>43403.625636574077</v>
      </c>
      <c r="E520" s="18">
        <v>7.39</v>
      </c>
      <c r="G520" s="17">
        <v>43039.517060185186</v>
      </c>
      <c r="H520" s="18">
        <v>15.15</v>
      </c>
      <c r="J520" s="17">
        <v>42676.582129629627</v>
      </c>
      <c r="K520" s="18">
        <v>5.66</v>
      </c>
      <c r="M520" s="17">
        <v>42311.626620370371</v>
      </c>
      <c r="N520" s="18">
        <v>5.69</v>
      </c>
      <c r="P520" s="17">
        <v>41943.622939814813</v>
      </c>
      <c r="Q520" s="18">
        <v>4.45</v>
      </c>
    </row>
    <row r="521" spans="1:17" x14ac:dyDescent="0.25">
      <c r="A521" s="17">
        <v>43768.424907407411</v>
      </c>
      <c r="B521" s="18">
        <v>11.06</v>
      </c>
      <c r="D521" s="17">
        <v>43403.647546296299</v>
      </c>
      <c r="E521" s="18">
        <v>3.41</v>
      </c>
      <c r="G521" s="17">
        <v>43039.595196759263</v>
      </c>
      <c r="H521" s="18">
        <v>5.98</v>
      </c>
      <c r="J521" s="17">
        <v>42676.622986111113</v>
      </c>
      <c r="K521" s="18">
        <v>6.92</v>
      </c>
      <c r="M521" s="17">
        <v>42311.639872685184</v>
      </c>
      <c r="N521" s="18">
        <v>4.68</v>
      </c>
      <c r="P521" s="17">
        <v>41946.444687499999</v>
      </c>
      <c r="Q521" s="18">
        <v>12.19</v>
      </c>
    </row>
    <row r="522" spans="1:17" x14ac:dyDescent="0.25">
      <c r="A522" s="17">
        <v>43768.458773148152</v>
      </c>
      <c r="B522" s="18">
        <v>10.57</v>
      </c>
      <c r="D522" s="17">
        <v>43404.399942129632</v>
      </c>
      <c r="E522" s="18">
        <v>7.27</v>
      </c>
      <c r="G522" s="17">
        <v>43039.603761574072</v>
      </c>
      <c r="H522" s="18">
        <v>1.58</v>
      </c>
      <c r="J522" s="17">
        <v>42676.634560185186</v>
      </c>
      <c r="K522" s="18">
        <v>4.01</v>
      </c>
      <c r="M522" s="17">
        <v>42312.43068287037</v>
      </c>
      <c r="N522" s="18">
        <v>10.029999999999999</v>
      </c>
      <c r="P522" s="17">
        <v>41946.452465277776</v>
      </c>
      <c r="Q522" s="18">
        <v>8.99</v>
      </c>
    </row>
    <row r="523" spans="1:17" x14ac:dyDescent="0.25">
      <c r="A523" s="17">
        <v>43768.532650462963</v>
      </c>
      <c r="B523" s="18">
        <v>13.11</v>
      </c>
      <c r="D523" s="17">
        <v>43404.460879629631</v>
      </c>
      <c r="E523" s="18">
        <v>11.07</v>
      </c>
      <c r="G523" s="17">
        <v>43039.625150462962</v>
      </c>
      <c r="H523" s="18">
        <v>13.49</v>
      </c>
      <c r="J523" s="17">
        <v>42677.476585648146</v>
      </c>
      <c r="K523" s="18">
        <v>12.49</v>
      </c>
      <c r="M523" s="17">
        <v>42312.447141203702</v>
      </c>
      <c r="N523" s="18">
        <v>12.67</v>
      </c>
      <c r="P523" s="17">
        <v>41946.50513888889</v>
      </c>
      <c r="Q523" s="18">
        <v>12.33</v>
      </c>
    </row>
    <row r="524" spans="1:17" x14ac:dyDescent="0.25">
      <c r="A524" s="17">
        <v>43768.620104166665</v>
      </c>
      <c r="B524" s="18">
        <v>5.88</v>
      </c>
      <c r="D524" s="17">
        <v>43404.4766087963</v>
      </c>
      <c r="E524" s="18">
        <v>13.19</v>
      </c>
      <c r="G524" s="17">
        <v>43040.374178240738</v>
      </c>
      <c r="H524" s="18">
        <v>13.44</v>
      </c>
      <c r="J524" s="17">
        <v>42677.488541666666</v>
      </c>
      <c r="K524" s="18">
        <v>13.85</v>
      </c>
      <c r="M524" s="17">
        <v>42312.458171296297</v>
      </c>
      <c r="N524" s="18">
        <v>12.54</v>
      </c>
      <c r="P524" s="17">
        <v>41946.631631944445</v>
      </c>
      <c r="Q524" s="18">
        <v>8.6199999999999992</v>
      </c>
    </row>
    <row r="525" spans="1:17" x14ac:dyDescent="0.25">
      <c r="A525" s="17">
        <v>43768.633032407408</v>
      </c>
      <c r="B525" s="18">
        <v>4.7</v>
      </c>
      <c r="D525" s="17">
        <v>43404.605208333334</v>
      </c>
      <c r="E525" s="18">
        <v>3.34</v>
      </c>
      <c r="G525" s="17">
        <v>43040.441886574074</v>
      </c>
      <c r="H525" s="18">
        <v>12.82</v>
      </c>
      <c r="J525" s="17">
        <v>42677.535497685189</v>
      </c>
      <c r="K525" s="18">
        <v>12.67</v>
      </c>
      <c r="M525" s="17">
        <v>42312.587407407409</v>
      </c>
      <c r="N525" s="18">
        <v>6.05</v>
      </c>
      <c r="P525" s="17">
        <v>41946.633472222224</v>
      </c>
      <c r="Q525" s="18">
        <v>4.96</v>
      </c>
    </row>
    <row r="526" spans="1:17" x14ac:dyDescent="0.25">
      <c r="A526" s="17">
        <v>43768.635115740741</v>
      </c>
      <c r="B526" s="18">
        <v>1.92</v>
      </c>
      <c r="D526" s="17">
        <v>43404.608182870368</v>
      </c>
      <c r="E526" s="18">
        <v>3.99</v>
      </c>
      <c r="G526" s="17">
        <v>43040.476342592592</v>
      </c>
      <c r="H526" s="18">
        <v>14.58</v>
      </c>
      <c r="J526" s="17">
        <v>42677.620995370373</v>
      </c>
      <c r="K526" s="18">
        <v>5.9</v>
      </c>
      <c r="M526" s="17">
        <v>42312.634085648147</v>
      </c>
      <c r="N526" s="18">
        <v>6.53</v>
      </c>
      <c r="P526" s="17">
        <v>41946.636724537035</v>
      </c>
      <c r="Q526" s="18">
        <v>9.18</v>
      </c>
    </row>
    <row r="527" spans="1:17" x14ac:dyDescent="0.25">
      <c r="A527" s="17">
        <v>43769.463136574072</v>
      </c>
      <c r="B527" s="18">
        <v>10.44</v>
      </c>
      <c r="D527" s="17">
        <v>43404.634039351855</v>
      </c>
      <c r="E527" s="18">
        <v>9.76</v>
      </c>
      <c r="G527" s="17">
        <v>43040.590173611112</v>
      </c>
      <c r="H527" s="18">
        <v>10.06</v>
      </c>
      <c r="J527" s="17">
        <v>42677.634456018517</v>
      </c>
      <c r="K527" s="18">
        <v>5.72</v>
      </c>
      <c r="M527" s="17">
        <v>42312.640486111108</v>
      </c>
      <c r="N527" s="18">
        <v>6.62</v>
      </c>
      <c r="P527" s="17">
        <v>41947.253645833334</v>
      </c>
      <c r="Q527" s="18">
        <v>4.3</v>
      </c>
    </row>
    <row r="528" spans="1:17" x14ac:dyDescent="0.25">
      <c r="A528" s="17">
        <v>43769.465590277781</v>
      </c>
      <c r="B528" s="18">
        <v>11.67</v>
      </c>
      <c r="D528" s="17">
        <v>43405.430625000001</v>
      </c>
      <c r="E528" s="18">
        <v>10.36</v>
      </c>
      <c r="G528" s="17">
        <v>43040.604953703703</v>
      </c>
      <c r="H528" s="18">
        <v>4.2699999999999996</v>
      </c>
      <c r="J528" s="17">
        <v>42678.435729166667</v>
      </c>
      <c r="K528" s="18">
        <v>14.14</v>
      </c>
      <c r="M528" s="17">
        <v>42313.444467592592</v>
      </c>
      <c r="N528" s="18">
        <v>11.42</v>
      </c>
      <c r="P528" s="17">
        <v>41947.485486111109</v>
      </c>
      <c r="Q528" s="18">
        <v>12.2</v>
      </c>
    </row>
    <row r="529" spans="1:17" x14ac:dyDescent="0.25">
      <c r="A529" s="17">
        <v>43769.519004629627</v>
      </c>
      <c r="B529" s="18">
        <v>14.06</v>
      </c>
      <c r="D529" s="17">
        <v>43405.471956018519</v>
      </c>
      <c r="E529" s="18">
        <v>12.96</v>
      </c>
      <c r="G529" s="17">
        <v>43040.626250000001</v>
      </c>
      <c r="H529" s="18">
        <v>7.24</v>
      </c>
      <c r="J529" s="17">
        <v>42678.440879629627</v>
      </c>
      <c r="K529" s="18">
        <v>10.96</v>
      </c>
      <c r="M529" s="17">
        <v>42313.470127314817</v>
      </c>
      <c r="N529" s="18">
        <v>9.31</v>
      </c>
      <c r="P529" s="17">
        <v>41947.496666666666</v>
      </c>
      <c r="Q529" s="18">
        <v>10.82</v>
      </c>
    </row>
    <row r="530" spans="1:17" x14ac:dyDescent="0.25">
      <c r="A530" s="17">
        <v>43769.599999999999</v>
      </c>
      <c r="B530" s="18">
        <v>1.26</v>
      </c>
      <c r="D530" s="17">
        <v>43405.473773148151</v>
      </c>
      <c r="E530" s="18">
        <v>11.52</v>
      </c>
      <c r="G530" s="17">
        <v>43041.449837962966</v>
      </c>
      <c r="H530" s="18">
        <v>11.61</v>
      </c>
      <c r="J530" s="17">
        <v>42678.476898148147</v>
      </c>
      <c r="K530" s="18">
        <v>10.68</v>
      </c>
      <c r="M530" s="17">
        <v>42313.481238425928</v>
      </c>
      <c r="N530" s="18">
        <v>13.18</v>
      </c>
      <c r="P530" s="17">
        <v>41947.627083333333</v>
      </c>
      <c r="Q530" s="18">
        <v>12.88</v>
      </c>
    </row>
    <row r="531" spans="1:17" x14ac:dyDescent="0.25">
      <c r="A531" s="17">
        <v>43769.606238425928</v>
      </c>
      <c r="B531" s="18">
        <v>1.87</v>
      </c>
      <c r="D531" s="17">
        <v>43405.573796296296</v>
      </c>
      <c r="E531" s="18">
        <v>2.4300000000000002</v>
      </c>
      <c r="G531" s="17">
        <v>43041.468657407408</v>
      </c>
      <c r="H531" s="18">
        <v>14.1</v>
      </c>
      <c r="J531" s="17">
        <v>42678.6015162037</v>
      </c>
      <c r="K531" s="18">
        <v>7.6</v>
      </c>
      <c r="M531" s="17">
        <v>42313.625381944446</v>
      </c>
      <c r="N531" s="18">
        <v>6.26</v>
      </c>
      <c r="P531" s="17">
        <v>41947.629965277774</v>
      </c>
      <c r="Q531" s="18">
        <v>3.66</v>
      </c>
    </row>
    <row r="532" spans="1:17" x14ac:dyDescent="0.25">
      <c r="A532" s="17">
        <v>43769.625034722223</v>
      </c>
      <c r="B532" s="18">
        <v>6.32</v>
      </c>
      <c r="D532" s="17">
        <v>43405.613865740743</v>
      </c>
      <c r="E532" s="18">
        <v>2.6</v>
      </c>
      <c r="G532" s="17">
        <v>43041.471655092595</v>
      </c>
      <c r="H532" s="18">
        <v>13.67</v>
      </c>
      <c r="J532" s="17">
        <v>42678.615682870368</v>
      </c>
      <c r="K532" s="18">
        <v>4.79</v>
      </c>
      <c r="M532" s="17">
        <v>42313.628634259258</v>
      </c>
      <c r="N532" s="18">
        <v>5.07</v>
      </c>
      <c r="P532" s="17">
        <v>41948.4059837963</v>
      </c>
      <c r="Q532" s="18">
        <v>11.46</v>
      </c>
    </row>
    <row r="533" spans="1:17" x14ac:dyDescent="0.25">
      <c r="A533" s="17">
        <v>43770.455717592595</v>
      </c>
      <c r="B533" s="18">
        <v>9.77</v>
      </c>
      <c r="D533" s="17">
        <v>43405.620763888888</v>
      </c>
      <c r="E533" s="18">
        <v>6.31</v>
      </c>
      <c r="G533" s="17">
        <v>43041.573182870372</v>
      </c>
      <c r="H533" s="18">
        <v>4.3899999999999997</v>
      </c>
      <c r="J533" s="17">
        <v>42678.618287037039</v>
      </c>
      <c r="K533" s="18">
        <v>6.73</v>
      </c>
      <c r="M533" s="17">
        <v>42313.637361111112</v>
      </c>
      <c r="N533" s="18">
        <v>7.03</v>
      </c>
      <c r="P533" s="17">
        <v>41948.439560185187</v>
      </c>
      <c r="Q533" s="18">
        <v>11.38</v>
      </c>
    </row>
    <row r="534" spans="1:17" x14ac:dyDescent="0.25">
      <c r="A534" s="17">
        <v>43770.466793981483</v>
      </c>
      <c r="B534" s="18">
        <v>11.72</v>
      </c>
      <c r="D534" s="17">
        <v>43406.47216435185</v>
      </c>
      <c r="E534" s="18">
        <v>13.34</v>
      </c>
      <c r="G534" s="17">
        <v>43041.593541666669</v>
      </c>
      <c r="H534" s="18">
        <v>5.53</v>
      </c>
      <c r="J534" s="17">
        <v>42681.454155092593</v>
      </c>
      <c r="K534" s="18">
        <v>12.19</v>
      </c>
      <c r="M534" s="17">
        <v>42314.449097222219</v>
      </c>
      <c r="N534" s="18">
        <v>13.18</v>
      </c>
      <c r="P534" s="17">
        <v>41948.464629629627</v>
      </c>
      <c r="Q534" s="18">
        <v>11.6</v>
      </c>
    </row>
    <row r="535" spans="1:17" x14ac:dyDescent="0.25">
      <c r="A535" s="17">
        <v>43770.511678240742</v>
      </c>
      <c r="B535" s="18">
        <v>14.99</v>
      </c>
      <c r="D535" s="17">
        <v>43406.474120370367</v>
      </c>
      <c r="E535" s="18">
        <v>12.41</v>
      </c>
      <c r="G535" s="17">
        <v>43041.621122685188</v>
      </c>
      <c r="H535" s="18">
        <v>6.22</v>
      </c>
      <c r="J535" s="17">
        <v>42681.477303240739</v>
      </c>
      <c r="K535" s="18">
        <v>11.79</v>
      </c>
      <c r="M535" s="17">
        <v>42314.477951388886</v>
      </c>
      <c r="N535" s="18">
        <v>10.78</v>
      </c>
      <c r="P535" s="17">
        <v>41948.633599537039</v>
      </c>
      <c r="Q535" s="18">
        <v>6.47</v>
      </c>
    </row>
    <row r="536" spans="1:17" x14ac:dyDescent="0.25">
      <c r="A536" s="17">
        <v>43770.581678240742</v>
      </c>
      <c r="B536" s="18">
        <v>0.97</v>
      </c>
      <c r="D536" s="17">
        <v>43406.47855324074</v>
      </c>
      <c r="E536" s="18">
        <v>10.56</v>
      </c>
      <c r="G536" s="17">
        <v>43042.448229166665</v>
      </c>
      <c r="H536" s="18">
        <v>12.27</v>
      </c>
      <c r="J536" s="17">
        <v>42681.479583333334</v>
      </c>
      <c r="K536" s="18">
        <v>12.51</v>
      </c>
      <c r="M536" s="17">
        <v>42314.615347222221</v>
      </c>
      <c r="N536" s="18">
        <v>14.44</v>
      </c>
      <c r="P536" s="17">
        <v>41948.636192129627</v>
      </c>
      <c r="Q536" s="18">
        <v>6.35</v>
      </c>
    </row>
    <row r="537" spans="1:17" x14ac:dyDescent="0.25">
      <c r="A537" s="17">
        <v>43770.589259259257</v>
      </c>
      <c r="B537" s="18">
        <v>3.91</v>
      </c>
      <c r="D537" s="17">
        <v>43406.592349537037</v>
      </c>
      <c r="E537" s="18">
        <v>3.1</v>
      </c>
      <c r="G537" s="17">
        <v>43042.469155092593</v>
      </c>
      <c r="H537" s="18">
        <v>12.7</v>
      </c>
      <c r="J537" s="17">
        <v>42681.630960648145</v>
      </c>
      <c r="K537" s="18">
        <v>5.49</v>
      </c>
      <c r="M537" s="17">
        <v>42314.618923611109</v>
      </c>
      <c r="N537" s="18">
        <v>8.43</v>
      </c>
      <c r="P537" s="17">
        <v>41948.638275462959</v>
      </c>
      <c r="Q537" s="18">
        <v>9.09</v>
      </c>
    </row>
    <row r="538" spans="1:17" x14ac:dyDescent="0.25">
      <c r="A538" s="17">
        <v>43770.58965277778</v>
      </c>
      <c r="B538" s="18">
        <v>2.37</v>
      </c>
      <c r="D538" s="17">
        <v>43406.607395833336</v>
      </c>
      <c r="E538" s="18">
        <v>4.4400000000000004</v>
      </c>
      <c r="G538" s="17">
        <v>43042.471516203703</v>
      </c>
      <c r="H538" s="18">
        <v>15.94</v>
      </c>
      <c r="J538" s="17">
        <v>42681.631608796299</v>
      </c>
      <c r="K538" s="18">
        <v>6.29</v>
      </c>
      <c r="M538" s="17">
        <v>42314.634583333333</v>
      </c>
      <c r="N538" s="18">
        <v>5.45</v>
      </c>
      <c r="P538" s="17">
        <v>41949.464432870373</v>
      </c>
      <c r="Q538" s="18">
        <v>9.82</v>
      </c>
    </row>
    <row r="539" spans="1:17" x14ac:dyDescent="0.25">
      <c r="A539" s="17">
        <v>43773.429525462961</v>
      </c>
      <c r="B539" s="18">
        <v>10.17</v>
      </c>
      <c r="D539" s="17">
        <v>43406.610011574077</v>
      </c>
      <c r="E539" s="18">
        <v>3.43</v>
      </c>
      <c r="G539" s="17">
        <v>43042.571145833332</v>
      </c>
      <c r="H539" s="18">
        <v>5</v>
      </c>
      <c r="J539" s="17">
        <v>42681.632291666669</v>
      </c>
      <c r="K539" s="18">
        <v>9.6999999999999993</v>
      </c>
      <c r="M539" s="17">
        <v>42317.437083333331</v>
      </c>
      <c r="N539" s="18">
        <v>11.28</v>
      </c>
      <c r="P539" s="17">
        <v>41949.465115740742</v>
      </c>
      <c r="Q539" s="18">
        <v>12.02</v>
      </c>
    </row>
    <row r="540" spans="1:17" x14ac:dyDescent="0.25">
      <c r="A540" s="17">
        <v>43773.47011574074</v>
      </c>
      <c r="B540" s="18">
        <v>11.64</v>
      </c>
      <c r="D540" s="17">
        <v>43409.423310185186</v>
      </c>
      <c r="E540" s="18">
        <v>12.17</v>
      </c>
      <c r="G540" s="17">
        <v>43042.584016203706</v>
      </c>
      <c r="H540" s="18">
        <v>5.82</v>
      </c>
      <c r="J540" s="17">
        <v>42682.509733796294</v>
      </c>
      <c r="K540" s="18">
        <v>12.71</v>
      </c>
      <c r="M540" s="17">
        <v>42317.455381944441</v>
      </c>
      <c r="N540" s="18">
        <v>10.6</v>
      </c>
      <c r="P540" s="17">
        <v>41949.483113425929</v>
      </c>
      <c r="Q540" s="18">
        <v>12.74</v>
      </c>
    </row>
    <row r="541" spans="1:17" x14ac:dyDescent="0.25">
      <c r="A541" s="17">
        <v>43773.568576388891</v>
      </c>
      <c r="B541" s="18">
        <v>14.27</v>
      </c>
      <c r="D541" s="17">
        <v>43409.479456018518</v>
      </c>
      <c r="E541" s="18">
        <v>12.79</v>
      </c>
      <c r="G541" s="17">
        <v>43042.59648148148</v>
      </c>
      <c r="H541" s="18">
        <v>4.22</v>
      </c>
      <c r="J541" s="17">
        <v>42682.522326388891</v>
      </c>
      <c r="K541" s="18">
        <v>11.12</v>
      </c>
      <c r="M541" s="17">
        <v>42317.49664351852</v>
      </c>
      <c r="N541" s="18">
        <v>12.3</v>
      </c>
      <c r="P541" s="17">
        <v>41949.630208333336</v>
      </c>
      <c r="Q541" s="18">
        <v>6.43</v>
      </c>
    </row>
    <row r="542" spans="1:17" x14ac:dyDescent="0.25">
      <c r="A542" s="17">
        <v>43773.6174537037</v>
      </c>
      <c r="B542" s="18">
        <v>4.33</v>
      </c>
      <c r="D542" s="17">
        <v>43409.511076388888</v>
      </c>
      <c r="E542" s="18">
        <v>13.26</v>
      </c>
      <c r="G542" s="17">
        <v>43045.443981481483</v>
      </c>
      <c r="H542" s="18">
        <v>13.48</v>
      </c>
      <c r="J542" s="17">
        <v>42682.628553240742</v>
      </c>
      <c r="K542" s="18">
        <v>11.92</v>
      </c>
      <c r="M542" s="17">
        <v>42317.633668981478</v>
      </c>
      <c r="N542" s="18">
        <v>7.94</v>
      </c>
      <c r="P542" s="17">
        <v>41949.632303240738</v>
      </c>
      <c r="Q542" s="18">
        <v>5.19</v>
      </c>
    </row>
    <row r="543" spans="1:17" x14ac:dyDescent="0.25">
      <c r="A543" s="17">
        <v>43773.629641203705</v>
      </c>
      <c r="B543" s="18">
        <v>9.39</v>
      </c>
      <c r="D543" s="17">
        <v>43409.603020833332</v>
      </c>
      <c r="E543" s="18">
        <v>4.68</v>
      </c>
      <c r="G543" s="17">
        <v>43045.509351851855</v>
      </c>
      <c r="H543" s="18">
        <v>14.22</v>
      </c>
      <c r="J543" s="17">
        <v>42682.634618055556</v>
      </c>
      <c r="K543" s="18">
        <v>4.1100000000000003</v>
      </c>
      <c r="M543" s="17">
        <v>42317.634409722225</v>
      </c>
      <c r="N543" s="18">
        <v>10.050000000000001</v>
      </c>
      <c r="P543" s="17">
        <v>41949.632581018515</v>
      </c>
      <c r="Q543" s="18">
        <v>5.97</v>
      </c>
    </row>
    <row r="544" spans="1:17" x14ac:dyDescent="0.25">
      <c r="A544" s="17">
        <v>43773.640682870369</v>
      </c>
      <c r="B544" s="18">
        <v>2.88</v>
      </c>
      <c r="D544" s="17">
        <v>43409.603437500002</v>
      </c>
      <c r="E544" s="18">
        <v>4.3899999999999997</v>
      </c>
      <c r="G544" s="17">
        <v>43045.588773148149</v>
      </c>
      <c r="H544" s="18">
        <v>7.73</v>
      </c>
      <c r="J544" s="17">
        <v>42682.639837962961</v>
      </c>
      <c r="K544" s="18">
        <v>4.0999999999999996</v>
      </c>
      <c r="M544" s="17">
        <v>42318.437326388892</v>
      </c>
      <c r="N544" s="18">
        <v>12.5</v>
      </c>
      <c r="P544" s="17">
        <v>41950.454768518517</v>
      </c>
      <c r="Q544" s="18">
        <v>10.58</v>
      </c>
    </row>
    <row r="545" spans="1:17" x14ac:dyDescent="0.25">
      <c r="A545" s="17">
        <v>43774.489224537036</v>
      </c>
      <c r="B545" s="18">
        <v>13.41</v>
      </c>
      <c r="D545" s="17">
        <v>43409.619872685187</v>
      </c>
      <c r="E545" s="18">
        <v>8.85</v>
      </c>
      <c r="G545" s="17">
        <v>43045.59710648148</v>
      </c>
      <c r="H545" s="18">
        <v>4.6900000000000004</v>
      </c>
      <c r="J545" s="17">
        <v>42683.434583333335</v>
      </c>
      <c r="K545" s="18">
        <v>11.07</v>
      </c>
      <c r="M545" s="17">
        <v>42318.465509259258</v>
      </c>
      <c r="N545" s="18">
        <v>11.2</v>
      </c>
      <c r="P545" s="17">
        <v>41950.462025462963</v>
      </c>
      <c r="Q545" s="18">
        <v>12.89</v>
      </c>
    </row>
    <row r="546" spans="1:17" x14ac:dyDescent="0.25">
      <c r="A546" s="17">
        <v>43774.528831018521</v>
      </c>
      <c r="B546" s="18">
        <v>12.64</v>
      </c>
      <c r="D546" s="17">
        <v>43410.468692129631</v>
      </c>
      <c r="E546" s="18">
        <v>12.51</v>
      </c>
      <c r="G546" s="17">
        <v>43045.622395833336</v>
      </c>
      <c r="H546" s="18">
        <v>10.47</v>
      </c>
      <c r="J546" s="17">
        <v>42683.446863425925</v>
      </c>
      <c r="K546" s="18">
        <v>10.25</v>
      </c>
      <c r="M546" s="17">
        <v>42318.583773148152</v>
      </c>
      <c r="N546" s="18">
        <v>6.45</v>
      </c>
      <c r="P546" s="17">
        <v>41950.482210648152</v>
      </c>
      <c r="Q546" s="18">
        <v>10.029999999999999</v>
      </c>
    </row>
    <row r="547" spans="1:17" x14ac:dyDescent="0.25">
      <c r="A547" s="17">
        <v>43774.596296296295</v>
      </c>
      <c r="B547" s="18">
        <v>4.2300000000000004</v>
      </c>
      <c r="D547" s="17">
        <v>43410.486064814817</v>
      </c>
      <c r="E547" s="18">
        <v>13.08</v>
      </c>
      <c r="G547" s="17">
        <v>43045.663935185185</v>
      </c>
      <c r="H547" s="18">
        <v>15.26</v>
      </c>
      <c r="J547" s="17">
        <v>42683.473067129627</v>
      </c>
      <c r="K547" s="18">
        <v>11.61</v>
      </c>
      <c r="M547" s="17">
        <v>42318.637546296297</v>
      </c>
      <c r="N547" s="18">
        <v>13.01</v>
      </c>
      <c r="P547" s="17">
        <v>41950.610231481478</v>
      </c>
      <c r="Q547" s="18">
        <v>3.75</v>
      </c>
    </row>
    <row r="548" spans="1:17" x14ac:dyDescent="0.25">
      <c r="A548" s="17">
        <v>43774.610497685186</v>
      </c>
      <c r="B548" s="18">
        <v>1.6</v>
      </c>
      <c r="D548" s="17">
        <v>43410.584050925929</v>
      </c>
      <c r="E548" s="18">
        <v>1.81</v>
      </c>
      <c r="G548" s="17">
        <v>43046.438368055555</v>
      </c>
      <c r="H548" s="18">
        <v>12.16</v>
      </c>
      <c r="J548" s="17">
        <v>42683.628622685188</v>
      </c>
      <c r="K548" s="18">
        <v>5.77</v>
      </c>
      <c r="M548" s="17">
        <v>42318.638425925928</v>
      </c>
      <c r="N548" s="18">
        <v>5.3</v>
      </c>
      <c r="P548" s="17">
        <v>41950.620023148149</v>
      </c>
      <c r="Q548" s="18">
        <v>6.02</v>
      </c>
    </row>
    <row r="549" spans="1:17" x14ac:dyDescent="0.25">
      <c r="A549" s="17">
        <v>43774.613217592596</v>
      </c>
      <c r="B549" s="18">
        <v>11.97</v>
      </c>
      <c r="D549" s="17">
        <v>43410.595069444447</v>
      </c>
      <c r="E549" s="18">
        <v>11.55</v>
      </c>
      <c r="G549" s="17">
        <v>43046.491828703707</v>
      </c>
      <c r="H549" s="18">
        <v>13.62</v>
      </c>
      <c r="J549" s="17">
        <v>42683.630254629628</v>
      </c>
      <c r="K549" s="18">
        <v>3.62</v>
      </c>
      <c r="M549" s="17">
        <v>42319.412777777776</v>
      </c>
      <c r="N549" s="18">
        <v>9.1</v>
      </c>
      <c r="P549" s="17">
        <v>41950.626655092594</v>
      </c>
      <c r="Q549" s="18">
        <v>4.8499999999999996</v>
      </c>
    </row>
    <row r="550" spans="1:17" x14ac:dyDescent="0.25">
      <c r="A550" s="17">
        <v>43775.429490740738</v>
      </c>
      <c r="B550" s="18">
        <v>10.54</v>
      </c>
      <c r="D550" s="17">
        <v>43410.601099537038</v>
      </c>
      <c r="E550" s="18">
        <v>3.97</v>
      </c>
      <c r="G550" s="17">
        <v>43046.584687499999</v>
      </c>
      <c r="H550" s="18">
        <v>6.42</v>
      </c>
      <c r="J550" s="17">
        <v>42683.635162037041</v>
      </c>
      <c r="K550" s="18">
        <v>6.52</v>
      </c>
      <c r="M550" s="17">
        <v>42319.442650462966</v>
      </c>
      <c r="N550" s="18">
        <v>10.01</v>
      </c>
      <c r="P550" s="17">
        <v>41953.427256944444</v>
      </c>
      <c r="Q550" s="18">
        <v>11.28</v>
      </c>
    </row>
    <row r="551" spans="1:17" x14ac:dyDescent="0.25">
      <c r="A551" s="17">
        <v>43775.470613425925</v>
      </c>
      <c r="B551" s="18">
        <v>13.43</v>
      </c>
      <c r="D551" s="17">
        <v>43411.433541666665</v>
      </c>
      <c r="E551" s="18">
        <v>10.09</v>
      </c>
      <c r="G551" s="17">
        <v>43046.595300925925</v>
      </c>
      <c r="H551" s="18">
        <v>2.94</v>
      </c>
      <c r="J551" s="17">
        <v>42684.469548611109</v>
      </c>
      <c r="K551" s="18">
        <v>9.75</v>
      </c>
      <c r="M551" s="17">
        <v>42319.511562500003</v>
      </c>
      <c r="N551" s="18">
        <v>13.78</v>
      </c>
      <c r="P551" s="17">
        <v>41953.462581018517</v>
      </c>
      <c r="Q551" s="18">
        <v>10.6</v>
      </c>
    </row>
    <row r="552" spans="1:17" x14ac:dyDescent="0.25">
      <c r="A552" s="17">
        <v>43775.517418981479</v>
      </c>
      <c r="B552" s="18">
        <v>14.25</v>
      </c>
      <c r="D552" s="17">
        <v>43411.465185185189</v>
      </c>
      <c r="E552" s="18">
        <v>12.77</v>
      </c>
      <c r="G552" s="17">
        <v>43046.612604166665</v>
      </c>
      <c r="H552" s="18">
        <v>12.69</v>
      </c>
      <c r="J552" s="17">
        <v>42684.476435185185</v>
      </c>
      <c r="K552" s="18">
        <v>12.22</v>
      </c>
      <c r="M552" s="17">
        <v>42319.633125</v>
      </c>
      <c r="N552" s="18">
        <v>6.79</v>
      </c>
      <c r="P552" s="17">
        <v>41953.516747685186</v>
      </c>
      <c r="Q552" s="18">
        <v>12.75</v>
      </c>
    </row>
    <row r="553" spans="1:17" x14ac:dyDescent="0.25">
      <c r="A553" s="17">
        <v>43775.626759259256</v>
      </c>
      <c r="B553" s="18">
        <v>6.58</v>
      </c>
      <c r="D553" s="17">
        <v>43411.470833333333</v>
      </c>
      <c r="E553" s="18">
        <v>13.03</v>
      </c>
      <c r="G553" s="17">
        <v>43047.406805555554</v>
      </c>
      <c r="H553" s="18">
        <v>11.34</v>
      </c>
      <c r="J553" s="17">
        <v>42684.482581018521</v>
      </c>
      <c r="K553" s="18">
        <v>12.82</v>
      </c>
      <c r="M553" s="17">
        <v>42319.63386574074</v>
      </c>
      <c r="N553" s="18">
        <v>5.75</v>
      </c>
      <c r="P553" s="17">
        <v>41953.643182870372</v>
      </c>
      <c r="Q553" s="18">
        <v>9.0399999999999991</v>
      </c>
    </row>
    <row r="554" spans="1:17" x14ac:dyDescent="0.25">
      <c r="A554" s="17">
        <v>43775.641828703701</v>
      </c>
      <c r="B554" s="18">
        <v>3.82</v>
      </c>
      <c r="D554" s="17">
        <v>43411.599178240744</v>
      </c>
      <c r="E554" s="18">
        <v>3.6</v>
      </c>
      <c r="G554" s="17">
        <v>43047.408506944441</v>
      </c>
      <c r="H554" s="18">
        <v>11.35</v>
      </c>
      <c r="J554" s="17">
        <v>42684.622754629629</v>
      </c>
      <c r="K554" s="18">
        <v>4.74</v>
      </c>
      <c r="M554" s="17">
        <v>42320.425011574072</v>
      </c>
      <c r="N554" s="18">
        <v>10.130000000000001</v>
      </c>
      <c r="P554" s="17">
        <v>41953.644988425927</v>
      </c>
      <c r="Q554" s="18">
        <v>7.32</v>
      </c>
    </row>
    <row r="555" spans="1:17" x14ac:dyDescent="0.25">
      <c r="A555" s="17">
        <v>43776.445104166669</v>
      </c>
      <c r="B555" s="18">
        <v>11.7</v>
      </c>
      <c r="D555" s="17">
        <v>43411.603819444441</v>
      </c>
      <c r="E555" s="18">
        <v>2.89</v>
      </c>
      <c r="G555" s="17">
        <v>43047.452777777777</v>
      </c>
      <c r="H555" s="18">
        <v>13.41</v>
      </c>
      <c r="J555" s="17">
        <v>42684.624143518522</v>
      </c>
      <c r="K555" s="18">
        <v>4.96</v>
      </c>
      <c r="M555" s="17">
        <v>42320.462037037039</v>
      </c>
      <c r="N555" s="18">
        <v>11.4</v>
      </c>
      <c r="P555" s="17">
        <v>41953.645219907405</v>
      </c>
      <c r="Q555" s="18">
        <v>4.7300000000000004</v>
      </c>
    </row>
    <row r="556" spans="1:17" x14ac:dyDescent="0.25">
      <c r="A556" s="17">
        <v>43776.461550925924</v>
      </c>
      <c r="B556" s="18">
        <v>10.82</v>
      </c>
      <c r="D556" s="17">
        <v>43411.621550925927</v>
      </c>
      <c r="E556" s="18">
        <v>7.02</v>
      </c>
      <c r="G556" s="17">
        <v>43047.587939814817</v>
      </c>
      <c r="H556" s="18">
        <v>6.34</v>
      </c>
      <c r="J556" s="17">
        <v>42684.632824074077</v>
      </c>
      <c r="K556" s="18">
        <v>4.2</v>
      </c>
      <c r="M556" s="17">
        <v>42320.463912037034</v>
      </c>
      <c r="N556" s="18">
        <v>9.1199999999999992</v>
      </c>
      <c r="P556" s="17">
        <v>41954.489328703705</v>
      </c>
      <c r="Q556" s="18">
        <v>10.4</v>
      </c>
    </row>
    <row r="557" spans="1:17" ht="22.5" x14ac:dyDescent="0.25">
      <c r="A557" s="17">
        <v>43776.498043981483</v>
      </c>
      <c r="B557" s="18">
        <v>13.93</v>
      </c>
      <c r="D557" s="26" t="s">
        <v>43</v>
      </c>
      <c r="E557" s="27">
        <v>646.03</v>
      </c>
      <c r="G557" s="17">
        <v>43047.597928240742</v>
      </c>
      <c r="H557" s="18">
        <v>4.47</v>
      </c>
      <c r="J557" s="17">
        <v>42685.44190972222</v>
      </c>
      <c r="K557" s="18">
        <v>9.6300000000000008</v>
      </c>
      <c r="M557" s="17">
        <v>42320.626215277778</v>
      </c>
      <c r="N557" s="18">
        <v>5.24</v>
      </c>
      <c r="P557" s="17">
        <v>41954.493530092594</v>
      </c>
      <c r="Q557" s="18">
        <v>11.29</v>
      </c>
    </row>
    <row r="558" spans="1:17" x14ac:dyDescent="0.25">
      <c r="A558" s="17">
        <v>43776.613703703704</v>
      </c>
      <c r="B558" s="18">
        <v>6.55</v>
      </c>
      <c r="D558" s="17">
        <v>43431.458310185182</v>
      </c>
      <c r="E558" s="18">
        <v>11.27</v>
      </c>
      <c r="G558" s="17">
        <v>43047.615787037037</v>
      </c>
      <c r="H558" s="18">
        <v>7.4</v>
      </c>
      <c r="J558" s="17">
        <v>42685.472233796296</v>
      </c>
      <c r="K558" s="18">
        <v>12.94</v>
      </c>
      <c r="M558" s="17">
        <v>42320.627013888887</v>
      </c>
      <c r="N558" s="18">
        <v>7.04</v>
      </c>
      <c r="P558" s="17">
        <v>41954.634895833333</v>
      </c>
      <c r="Q558" s="18">
        <v>4.13</v>
      </c>
    </row>
    <row r="559" spans="1:17" x14ac:dyDescent="0.25">
      <c r="A559" s="17">
        <v>43776.635578703703</v>
      </c>
      <c r="B559" s="18">
        <v>4.5199999999999996</v>
      </c>
      <c r="D559" s="17">
        <v>43431.468761574077</v>
      </c>
      <c r="E559" s="18">
        <v>14.61</v>
      </c>
      <c r="G559" s="17">
        <v>43048.443171296298</v>
      </c>
      <c r="H559" s="18">
        <v>11.8</v>
      </c>
      <c r="J559" s="17">
        <v>42685.495324074072</v>
      </c>
      <c r="K559" s="18">
        <v>10.33</v>
      </c>
      <c r="M559" s="17">
        <v>42321.418171296296</v>
      </c>
      <c r="N559" s="18">
        <v>13.29</v>
      </c>
      <c r="P559" s="17">
        <v>41954.637337962966</v>
      </c>
      <c r="Q559" s="18">
        <v>11.7</v>
      </c>
    </row>
    <row r="560" spans="1:17" x14ac:dyDescent="0.25">
      <c r="A560" s="17">
        <v>43776.642569444448</v>
      </c>
      <c r="B560" s="18">
        <v>4.96</v>
      </c>
      <c r="D560" s="17">
        <v>43431.469201388885</v>
      </c>
      <c r="E560" s="18">
        <v>14.81</v>
      </c>
      <c r="G560" s="17">
        <v>43048.45548611111</v>
      </c>
      <c r="H560" s="18">
        <v>13.14</v>
      </c>
      <c r="J560" s="17">
        <v>42685.611979166664</v>
      </c>
      <c r="K560" s="18">
        <v>3.27</v>
      </c>
      <c r="M560" s="17">
        <v>42321.418333333335</v>
      </c>
      <c r="N560" s="18">
        <v>8.59</v>
      </c>
      <c r="P560" s="17">
        <v>41954.639710648145</v>
      </c>
      <c r="Q560" s="18">
        <v>5.18</v>
      </c>
    </row>
    <row r="561" spans="1:17" x14ac:dyDescent="0.25">
      <c r="A561" s="17">
        <v>43777.43990740741</v>
      </c>
      <c r="B561" s="18">
        <v>10.64</v>
      </c>
      <c r="D561" s="17">
        <v>43431.607048611113</v>
      </c>
      <c r="E561" s="18">
        <v>4.37</v>
      </c>
      <c r="G561" s="17">
        <v>43048.472187500003</v>
      </c>
      <c r="H561" s="18">
        <v>13.28</v>
      </c>
      <c r="J561" s="17">
        <v>42685.613275462965</v>
      </c>
      <c r="K561" s="18">
        <v>3.8</v>
      </c>
      <c r="M561" s="17">
        <v>42321.448888888888</v>
      </c>
      <c r="N561" s="18">
        <v>10.02</v>
      </c>
      <c r="P561" s="17">
        <v>41955.428113425929</v>
      </c>
      <c r="Q561" s="18">
        <v>10.37</v>
      </c>
    </row>
    <row r="562" spans="1:17" x14ac:dyDescent="0.25">
      <c r="A562" s="17">
        <v>43777.442870370367</v>
      </c>
      <c r="B562" s="18">
        <v>11.99</v>
      </c>
      <c r="D562" s="17">
        <v>43431.614837962959</v>
      </c>
      <c r="E562" s="18">
        <v>4.54</v>
      </c>
      <c r="G562" s="17">
        <v>43048.585775462961</v>
      </c>
      <c r="H562" s="18">
        <v>5.9</v>
      </c>
      <c r="J562" s="17">
        <v>42685.616643518515</v>
      </c>
      <c r="K562" s="18">
        <v>4.87</v>
      </c>
      <c r="M562" s="17">
        <v>42321.569328703707</v>
      </c>
      <c r="N562" s="18">
        <v>5.84</v>
      </c>
      <c r="P562" s="17">
        <v>41955.460196759261</v>
      </c>
      <c r="Q562" s="18">
        <v>12.21</v>
      </c>
    </row>
    <row r="563" spans="1:17" x14ac:dyDescent="0.25">
      <c r="A563" s="17">
        <v>43777.472662037035</v>
      </c>
      <c r="B563" s="18">
        <v>12.77</v>
      </c>
      <c r="D563" s="17">
        <v>43431.63009259259</v>
      </c>
      <c r="E563" s="18">
        <v>5.14</v>
      </c>
      <c r="G563" s="17">
        <v>43048.59920138889</v>
      </c>
      <c r="H563" s="18">
        <v>4.63</v>
      </c>
      <c r="J563" s="17">
        <v>42688.441423611112</v>
      </c>
      <c r="K563" s="18">
        <v>11.68</v>
      </c>
      <c r="M563" s="17">
        <v>42321.619074074071</v>
      </c>
      <c r="N563" s="18">
        <v>6.25</v>
      </c>
      <c r="P563" s="17">
        <v>41955.480995370373</v>
      </c>
      <c r="Q563" s="18">
        <v>12.05</v>
      </c>
    </row>
    <row r="564" spans="1:17" x14ac:dyDescent="0.25">
      <c r="A564" s="17">
        <v>43777.579664351855</v>
      </c>
      <c r="B564" s="18">
        <v>5.0599999999999996</v>
      </c>
      <c r="D564" s="17">
        <v>43432.394444444442</v>
      </c>
      <c r="E564" s="18">
        <v>9.36</v>
      </c>
      <c r="G564" s="17">
        <v>43048.608912037038</v>
      </c>
      <c r="H564" s="18">
        <v>5.33</v>
      </c>
      <c r="J564" s="17">
        <v>42688.477893518517</v>
      </c>
      <c r="K564" s="18">
        <v>10.8</v>
      </c>
      <c r="M564" s="17">
        <v>42321.61923611111</v>
      </c>
      <c r="N564" s="18">
        <v>5.59</v>
      </c>
      <c r="P564" s="17">
        <v>41955.632164351853</v>
      </c>
      <c r="Q564" s="18">
        <v>4.2</v>
      </c>
    </row>
    <row r="565" spans="1:17" x14ac:dyDescent="0.25">
      <c r="A565" s="17">
        <v>43777.590902777774</v>
      </c>
      <c r="B565" s="18">
        <v>3.8</v>
      </c>
      <c r="D565" s="17">
        <v>43432.445185185185</v>
      </c>
      <c r="E565" s="18">
        <v>14.09</v>
      </c>
      <c r="G565" s="17">
        <v>43049.426215277781</v>
      </c>
      <c r="H565" s="18">
        <v>12.37</v>
      </c>
      <c r="J565" s="17">
        <v>42688.498599537037</v>
      </c>
      <c r="K565" s="18">
        <v>12.15</v>
      </c>
      <c r="M565" s="17">
        <v>42324.415798611109</v>
      </c>
      <c r="N565" s="18">
        <v>10.35</v>
      </c>
      <c r="P565" s="17">
        <v>41955.634664351855</v>
      </c>
      <c r="Q565" s="18">
        <v>4.1399999999999997</v>
      </c>
    </row>
    <row r="566" spans="1:17" x14ac:dyDescent="0.25">
      <c r="A566" s="17">
        <v>43777.60527777778</v>
      </c>
      <c r="B566" s="18">
        <v>5.55</v>
      </c>
      <c r="D566" s="17">
        <v>43432.446168981478</v>
      </c>
      <c r="E566" s="18">
        <v>13.37</v>
      </c>
      <c r="G566" s="17">
        <v>43049.45103009259</v>
      </c>
      <c r="H566" s="18">
        <v>10.119999999999999</v>
      </c>
      <c r="J566" s="17">
        <v>42688.635393518518</v>
      </c>
      <c r="K566" s="18">
        <v>5.39</v>
      </c>
      <c r="M566" s="17">
        <v>42324.45380787037</v>
      </c>
      <c r="N566" s="18">
        <v>9.3000000000000007</v>
      </c>
      <c r="P566" s="17">
        <v>41955.63853009259</v>
      </c>
      <c r="Q566" s="18">
        <v>6.56</v>
      </c>
    </row>
    <row r="567" spans="1:17" x14ac:dyDescent="0.25">
      <c r="A567" s="17">
        <v>43780.403773148151</v>
      </c>
      <c r="B567" s="18">
        <v>10.71</v>
      </c>
      <c r="D567" s="17">
        <v>43432.600231481483</v>
      </c>
      <c r="E567" s="18">
        <v>5.99</v>
      </c>
      <c r="G567" s="17">
        <v>43049.579016203701</v>
      </c>
      <c r="H567" s="18">
        <v>7.7</v>
      </c>
      <c r="J567" s="17">
        <v>42688.635717592595</v>
      </c>
      <c r="K567" s="18">
        <v>5.2</v>
      </c>
      <c r="M567" s="17">
        <v>42324.47792824074</v>
      </c>
      <c r="N567" s="18">
        <v>12.12</v>
      </c>
      <c r="P567" s="17">
        <v>41956.457592592589</v>
      </c>
      <c r="Q567" s="18">
        <v>12</v>
      </c>
    </row>
    <row r="568" spans="1:17" x14ac:dyDescent="0.25">
      <c r="A568" s="17">
        <v>43780.462245370371</v>
      </c>
      <c r="B568" s="18">
        <v>10.5</v>
      </c>
      <c r="D568" s="17">
        <v>43432.604895833334</v>
      </c>
      <c r="E568" s="18">
        <v>5.92</v>
      </c>
      <c r="G568" s="17">
        <v>43049.580231481479</v>
      </c>
      <c r="H568" s="18">
        <v>6.02</v>
      </c>
      <c r="J568" s="17">
        <v>42688.641053240739</v>
      </c>
      <c r="K568" s="18">
        <v>10.42</v>
      </c>
      <c r="M568" s="17">
        <v>42324.630231481482</v>
      </c>
      <c r="N568" s="18">
        <v>6.97</v>
      </c>
      <c r="P568" s="17">
        <v>41956.472268518519</v>
      </c>
      <c r="Q568" s="18">
        <v>12.27</v>
      </c>
    </row>
    <row r="569" spans="1:17" x14ac:dyDescent="0.25">
      <c r="A569" s="17">
        <v>43780.537372685183</v>
      </c>
      <c r="B569" s="18">
        <v>13.66</v>
      </c>
      <c r="D569" s="17">
        <v>43432.631886574076</v>
      </c>
      <c r="E569" s="18">
        <v>11.69</v>
      </c>
      <c r="G569" s="17">
        <v>43049.590150462966</v>
      </c>
      <c r="H569" s="18">
        <v>9.68</v>
      </c>
      <c r="J569" s="17">
        <v>42689.479583333334</v>
      </c>
      <c r="K569" s="18">
        <v>9.56</v>
      </c>
      <c r="M569" s="17">
        <v>42324.631608796299</v>
      </c>
      <c r="N569" s="18">
        <v>12.74</v>
      </c>
      <c r="P569" s="17">
        <v>41956.485567129632</v>
      </c>
      <c r="Q569" s="18">
        <v>9.65</v>
      </c>
    </row>
    <row r="570" spans="1:17" x14ac:dyDescent="0.25">
      <c r="A570" s="17">
        <v>43780.615393518521</v>
      </c>
      <c r="B570" s="18">
        <v>4.07</v>
      </c>
      <c r="D570" s="17">
        <v>43433.418900462966</v>
      </c>
      <c r="E570" s="18">
        <v>11.49</v>
      </c>
      <c r="G570" s="17">
        <v>43049.597337962965</v>
      </c>
      <c r="H570" s="18">
        <v>4.03</v>
      </c>
      <c r="J570" s="17">
        <v>42689.483958333331</v>
      </c>
      <c r="K570" s="18">
        <v>12.99</v>
      </c>
      <c r="M570" s="17">
        <v>42324.632199074076</v>
      </c>
      <c r="N570" s="18">
        <v>4.2300000000000004</v>
      </c>
      <c r="P570" s="17">
        <v>41956.631215277775</v>
      </c>
      <c r="Q570" s="18">
        <v>4.66</v>
      </c>
    </row>
    <row r="571" spans="1:17" x14ac:dyDescent="0.25">
      <c r="A571" s="17">
        <v>43780.618819444448</v>
      </c>
      <c r="B571" s="18">
        <v>8.98</v>
      </c>
      <c r="D571" s="17">
        <v>43433.464143518519</v>
      </c>
      <c r="E571" s="18">
        <v>13.11</v>
      </c>
      <c r="G571" s="17">
        <v>43052.432650462964</v>
      </c>
      <c r="H571" s="18">
        <v>11.9</v>
      </c>
      <c r="J571" s="17">
        <v>42689.623726851853</v>
      </c>
      <c r="K571" s="18">
        <v>4.9000000000000004</v>
      </c>
      <c r="M571" s="17">
        <v>42325.47115740741</v>
      </c>
      <c r="N571" s="18">
        <v>9.8699999999999992</v>
      </c>
      <c r="P571" s="17">
        <v>41956.633275462962</v>
      </c>
      <c r="Q571" s="18">
        <v>4.87</v>
      </c>
    </row>
    <row r="572" spans="1:17" x14ac:dyDescent="0.25">
      <c r="A572" s="17">
        <v>43780.624340277776</v>
      </c>
      <c r="B572" s="18">
        <v>2.65</v>
      </c>
      <c r="D572" s="17">
        <v>43433.476342592592</v>
      </c>
      <c r="E572" s="18">
        <v>14.06</v>
      </c>
      <c r="G572" s="17">
        <v>43052.456423611111</v>
      </c>
      <c r="H572" s="18">
        <v>11.07</v>
      </c>
      <c r="J572" s="17">
        <v>42689.624120370368</v>
      </c>
      <c r="K572" s="18">
        <v>4.01</v>
      </c>
      <c r="M572" s="17">
        <v>42325.484155092592</v>
      </c>
      <c r="N572" s="18">
        <v>12.43</v>
      </c>
      <c r="P572" s="17">
        <v>41956.635613425926</v>
      </c>
      <c r="Q572" s="18">
        <v>5.22</v>
      </c>
    </row>
    <row r="573" spans="1:17" x14ac:dyDescent="0.25">
      <c r="A573" s="17">
        <v>43781.450613425928</v>
      </c>
      <c r="B573" s="18">
        <v>8.52</v>
      </c>
      <c r="D573" s="17">
        <v>43433.599803240744</v>
      </c>
      <c r="E573" s="18">
        <v>3.91</v>
      </c>
      <c r="G573" s="17">
        <v>43052.5002662037</v>
      </c>
      <c r="H573" s="18">
        <v>13.08</v>
      </c>
      <c r="J573" s="17">
        <v>42689.639050925929</v>
      </c>
      <c r="K573" s="18">
        <v>13.06</v>
      </c>
      <c r="M573" s="17">
        <v>42325.580787037034</v>
      </c>
      <c r="N573" s="18">
        <v>12.71</v>
      </c>
      <c r="P573" s="17">
        <v>41957.453773148147</v>
      </c>
      <c r="Q573" s="18">
        <v>9.5</v>
      </c>
    </row>
    <row r="574" spans="1:17" x14ac:dyDescent="0.25">
      <c r="A574" s="17">
        <v>43781.479895833334</v>
      </c>
      <c r="B574" s="18">
        <v>11.5</v>
      </c>
      <c r="D574" s="17">
        <v>43433.603263888886</v>
      </c>
      <c r="E574" s="18">
        <v>4.2</v>
      </c>
      <c r="G574" s="17">
        <v>43052.604953703703</v>
      </c>
      <c r="H574" s="18">
        <v>6.98</v>
      </c>
      <c r="J574" s="17">
        <v>42690.437754629631</v>
      </c>
      <c r="K574" s="18">
        <v>9.52</v>
      </c>
      <c r="M574" s="17">
        <v>42325.631990740738</v>
      </c>
      <c r="N574" s="18">
        <v>5.26</v>
      </c>
      <c r="P574" s="17">
        <v>41957.454027777778</v>
      </c>
      <c r="Q574" s="18">
        <v>12.28</v>
      </c>
    </row>
    <row r="575" spans="1:17" x14ac:dyDescent="0.25">
      <c r="A575" s="17">
        <v>43781.51798611111</v>
      </c>
      <c r="B575" s="18">
        <v>12.51</v>
      </c>
      <c r="D575" s="17">
        <v>43433.630682870367</v>
      </c>
      <c r="E575" s="18">
        <v>8.86</v>
      </c>
      <c r="G575" s="17">
        <v>43052.625196759262</v>
      </c>
      <c r="H575" s="18">
        <v>5.36</v>
      </c>
      <c r="J575" s="17">
        <v>42690.440868055557</v>
      </c>
      <c r="K575" s="18">
        <v>11.45</v>
      </c>
      <c r="M575" s="17">
        <v>42325.632222222222</v>
      </c>
      <c r="N575" s="18">
        <v>4.41</v>
      </c>
      <c r="P575" s="17">
        <v>41957.464999999997</v>
      </c>
      <c r="Q575" s="18">
        <v>11.25</v>
      </c>
    </row>
    <row r="576" spans="1:17" x14ac:dyDescent="0.25">
      <c r="A576" s="17">
        <v>43781.617592592593</v>
      </c>
      <c r="B576" s="18">
        <v>3.79</v>
      </c>
      <c r="D576" s="17">
        <v>43434.434212962966</v>
      </c>
      <c r="E576" s="18">
        <v>11.48</v>
      </c>
      <c r="G576" s="17">
        <v>43052.626712962963</v>
      </c>
      <c r="H576" s="18">
        <v>8.5399999999999991</v>
      </c>
      <c r="J576" s="17">
        <v>42690.475729166668</v>
      </c>
      <c r="K576" s="18">
        <v>13.48</v>
      </c>
      <c r="M576" s="17">
        <v>42326.436377314814</v>
      </c>
      <c r="N576" s="18">
        <v>11.01</v>
      </c>
      <c r="P576" s="17">
        <v>41957.611435185187</v>
      </c>
      <c r="Q576" s="18">
        <v>4.51</v>
      </c>
    </row>
    <row r="577" spans="1:17" x14ac:dyDescent="0.25">
      <c r="A577" s="17">
        <v>43781.625196759262</v>
      </c>
      <c r="B577" s="18">
        <v>3.51</v>
      </c>
      <c r="D577" s="17">
        <v>43434.446516203701</v>
      </c>
      <c r="E577" s="18">
        <v>11.86</v>
      </c>
      <c r="G577" s="17">
        <v>43053.458761574075</v>
      </c>
      <c r="H577" s="18">
        <v>11.49</v>
      </c>
      <c r="J577" s="17">
        <v>42690.614212962966</v>
      </c>
      <c r="K577" s="18">
        <v>6</v>
      </c>
      <c r="M577" s="17">
        <v>42326.498020833336</v>
      </c>
      <c r="N577" s="18">
        <v>11.95</v>
      </c>
      <c r="P577" s="17">
        <v>41957.621423611112</v>
      </c>
      <c r="Q577" s="18">
        <v>4.93</v>
      </c>
    </row>
    <row r="578" spans="1:17" x14ac:dyDescent="0.25">
      <c r="A578" s="17">
        <v>43781.631238425929</v>
      </c>
      <c r="B578" s="18">
        <v>2.5299999999999998</v>
      </c>
      <c r="D578" s="17">
        <v>43434.455312500002</v>
      </c>
      <c r="E578" s="18">
        <v>13.22</v>
      </c>
      <c r="G578" s="17">
        <v>43053.511412037034</v>
      </c>
      <c r="H578" s="18">
        <v>13.44</v>
      </c>
      <c r="J578" s="17">
        <v>42690.627905092595</v>
      </c>
      <c r="K578" s="18">
        <v>4.74</v>
      </c>
      <c r="M578" s="17">
        <v>42326.506643518522</v>
      </c>
      <c r="N578" s="18">
        <v>12.53</v>
      </c>
      <c r="P578" s="17">
        <v>41957.626111111109</v>
      </c>
      <c r="Q578" s="18">
        <v>5.78</v>
      </c>
    </row>
    <row r="579" spans="1:17" x14ac:dyDescent="0.25">
      <c r="A579" s="17">
        <v>43782.420023148145</v>
      </c>
      <c r="B579" s="18">
        <v>9.42</v>
      </c>
      <c r="D579" s="17">
        <v>43434.585659722223</v>
      </c>
      <c r="E579" s="18">
        <v>4.38</v>
      </c>
      <c r="G579" s="17">
        <v>43053.590694444443</v>
      </c>
      <c r="H579" s="18">
        <v>5.12</v>
      </c>
      <c r="J579" s="17">
        <v>42690.628113425926</v>
      </c>
      <c r="K579" s="18">
        <v>5.52</v>
      </c>
      <c r="M579" s="17">
        <v>42326.625497685185</v>
      </c>
      <c r="N579" s="18">
        <v>8.68</v>
      </c>
      <c r="P579" s="17">
        <v>41960.45521990741</v>
      </c>
      <c r="Q579" s="18">
        <v>11.92</v>
      </c>
    </row>
    <row r="580" spans="1:17" x14ac:dyDescent="0.25">
      <c r="A580" s="17">
        <v>43782.46565972222</v>
      </c>
      <c r="B580" s="18">
        <v>10.97</v>
      </c>
      <c r="D580" s="17">
        <v>43434.599826388891</v>
      </c>
      <c r="E580" s="18">
        <v>6.05</v>
      </c>
      <c r="G580" s="17">
        <v>43053.617037037038</v>
      </c>
      <c r="H580" s="18">
        <v>2.9</v>
      </c>
      <c r="J580" s="17">
        <v>42691.465543981481</v>
      </c>
      <c r="K580" s="18">
        <v>9.24</v>
      </c>
      <c r="M580" s="17">
        <v>42326.645694444444</v>
      </c>
      <c r="N580" s="18">
        <v>3.56</v>
      </c>
      <c r="P580" s="17">
        <v>41960.480613425927</v>
      </c>
      <c r="Q580" s="18">
        <v>10.3</v>
      </c>
    </row>
    <row r="581" spans="1:17" x14ac:dyDescent="0.25">
      <c r="A581" s="17">
        <v>43782.512349537035</v>
      </c>
      <c r="B581" s="18">
        <v>12.7</v>
      </c>
      <c r="D581" s="17">
        <v>43434.60324074074</v>
      </c>
      <c r="E581" s="18">
        <v>4.18</v>
      </c>
      <c r="G581" s="17">
        <v>43053.628032407411</v>
      </c>
      <c r="H581" s="18">
        <v>12.84</v>
      </c>
      <c r="J581" s="17">
        <v>42691.476990740739</v>
      </c>
      <c r="K581" s="18">
        <v>12.45</v>
      </c>
      <c r="M581" s="17">
        <v>42326.652719907404</v>
      </c>
      <c r="N581" s="18">
        <v>6.33</v>
      </c>
      <c r="P581" s="17">
        <v>41960.517557870371</v>
      </c>
      <c r="Q581" s="18">
        <v>12.26</v>
      </c>
    </row>
    <row r="582" spans="1:17" x14ac:dyDescent="0.25">
      <c r="A582" s="17">
        <v>43782.591041666667</v>
      </c>
      <c r="B582" s="18">
        <v>3.25</v>
      </c>
      <c r="D582" s="17">
        <v>43437.413622685184</v>
      </c>
      <c r="E582" s="18">
        <v>10.3</v>
      </c>
      <c r="G582" s="17">
        <v>43054.427245370367</v>
      </c>
      <c r="H582" s="18">
        <v>12.11</v>
      </c>
      <c r="J582" s="17">
        <v>42691.486597222225</v>
      </c>
      <c r="K582" s="18">
        <v>12.19</v>
      </c>
      <c r="M582" s="17">
        <v>42327.461840277778</v>
      </c>
      <c r="N582" s="18">
        <v>12.77</v>
      </c>
      <c r="P582" s="17">
        <v>41960.624386574076</v>
      </c>
      <c r="Q582" s="18">
        <v>6.53</v>
      </c>
    </row>
    <row r="583" spans="1:17" x14ac:dyDescent="0.25">
      <c r="A583" s="17">
        <v>43782.601817129631</v>
      </c>
      <c r="B583" s="18">
        <v>2.38</v>
      </c>
      <c r="D583" s="17">
        <v>43437.467719907407</v>
      </c>
      <c r="E583" s="18">
        <v>12.82</v>
      </c>
      <c r="G583" s="17">
        <v>43054.437696759262</v>
      </c>
      <c r="H583" s="18">
        <v>11.6</v>
      </c>
      <c r="J583" s="17">
        <v>42691.625752314816</v>
      </c>
      <c r="K583" s="18">
        <v>4.67</v>
      </c>
      <c r="M583" s="17">
        <v>42327.484733796293</v>
      </c>
      <c r="N583" s="18">
        <v>9.2799999999999994</v>
      </c>
      <c r="P583" s="17">
        <v>41960.63989583333</v>
      </c>
      <c r="Q583" s="18">
        <v>8.98</v>
      </c>
    </row>
    <row r="584" spans="1:17" x14ac:dyDescent="0.25">
      <c r="A584" s="17">
        <v>43782.618368055555</v>
      </c>
      <c r="B584" s="18">
        <v>5.19</v>
      </c>
      <c r="D584" s="17">
        <v>43437.518206018518</v>
      </c>
      <c r="E584" s="18">
        <v>13.69</v>
      </c>
      <c r="G584" s="17">
        <v>43054.459166666667</v>
      </c>
      <c r="H584" s="18">
        <v>12.45</v>
      </c>
      <c r="J584" s="17">
        <v>42691.62672453704</v>
      </c>
      <c r="K584" s="18">
        <v>5.43</v>
      </c>
      <c r="M584" s="17">
        <v>42327.537488425929</v>
      </c>
      <c r="N584" s="18">
        <v>12.61</v>
      </c>
      <c r="P584" s="17">
        <v>41960.643750000003</v>
      </c>
      <c r="Q584" s="18">
        <v>9.16</v>
      </c>
    </row>
    <row r="585" spans="1:17" x14ac:dyDescent="0.25">
      <c r="A585" s="17">
        <v>43783.461157407408</v>
      </c>
      <c r="B585" s="18">
        <v>10.4</v>
      </c>
      <c r="D585" s="17">
        <v>43437.585069444445</v>
      </c>
      <c r="E585" s="18">
        <v>2.96</v>
      </c>
      <c r="G585" s="17">
        <v>43054.589895833335</v>
      </c>
      <c r="H585" s="18">
        <v>5.69</v>
      </c>
      <c r="J585" s="17">
        <v>42691.631909722222</v>
      </c>
      <c r="K585" s="18">
        <v>6.97</v>
      </c>
      <c r="M585" s="17">
        <v>42327.639004629629</v>
      </c>
      <c r="N585" s="18">
        <v>5.15</v>
      </c>
      <c r="P585" s="17">
        <v>41961.495868055557</v>
      </c>
      <c r="Q585" s="18">
        <v>10.25</v>
      </c>
    </row>
    <row r="586" spans="1:17" x14ac:dyDescent="0.25">
      <c r="A586" s="17">
        <v>43783.47042824074</v>
      </c>
      <c r="B586" s="18">
        <v>11.2</v>
      </c>
      <c r="D586" s="17">
        <v>43437.602094907408</v>
      </c>
      <c r="E586" s="18">
        <v>4.84</v>
      </c>
      <c r="G586" s="17">
        <v>43054.604780092595</v>
      </c>
      <c r="H586" s="18">
        <v>5.48</v>
      </c>
      <c r="J586" s="17">
        <v>42692.449467592596</v>
      </c>
      <c r="K586" s="18">
        <v>12.56</v>
      </c>
      <c r="M586" s="17">
        <v>42327.639421296299</v>
      </c>
      <c r="N586" s="18">
        <v>8.58</v>
      </c>
      <c r="P586" s="17">
        <v>41961.497893518521</v>
      </c>
      <c r="Q586" s="18">
        <v>12.65</v>
      </c>
    </row>
    <row r="587" spans="1:17" x14ac:dyDescent="0.25">
      <c r="A587" s="17">
        <v>43783.506539351853</v>
      </c>
      <c r="B587" s="18">
        <v>11.76</v>
      </c>
      <c r="D587" s="17">
        <v>43437.624594907407</v>
      </c>
      <c r="E587" s="18">
        <v>10.91</v>
      </c>
      <c r="G587" s="17">
        <v>43054.614710648151</v>
      </c>
      <c r="H587" s="18">
        <v>6.51</v>
      </c>
      <c r="J587" s="17">
        <v>42692.457685185182</v>
      </c>
      <c r="K587" s="18">
        <v>9.94</v>
      </c>
      <c r="M587" s="17">
        <v>42328.451689814814</v>
      </c>
      <c r="N587" s="18">
        <v>13.6</v>
      </c>
      <c r="P587" s="17">
        <v>41961.634583333333</v>
      </c>
      <c r="Q587" s="18">
        <v>11.92</v>
      </c>
    </row>
    <row r="588" spans="1:17" x14ac:dyDescent="0.25">
      <c r="A588" s="17">
        <v>43783.584490740737</v>
      </c>
      <c r="B588" s="18">
        <v>2.21</v>
      </c>
      <c r="D588" s="17">
        <v>43438.464016203703</v>
      </c>
      <c r="E588" s="18">
        <v>8.3800000000000008</v>
      </c>
      <c r="G588" s="17">
        <v>43055.438101851854</v>
      </c>
      <c r="H588" s="18">
        <v>11</v>
      </c>
      <c r="J588" s="17">
        <v>42692.470914351848</v>
      </c>
      <c r="K588" s="18">
        <v>10.98</v>
      </c>
      <c r="M588" s="17">
        <v>42328.458599537036</v>
      </c>
      <c r="N588" s="18">
        <v>9.7799999999999994</v>
      </c>
      <c r="P588" s="17">
        <v>41961.638391203705</v>
      </c>
      <c r="Q588" s="18">
        <v>3.54</v>
      </c>
    </row>
    <row r="589" spans="1:17" x14ac:dyDescent="0.25">
      <c r="A589" s="17">
        <v>43783.603333333333</v>
      </c>
      <c r="B589" s="18">
        <v>2.5299999999999998</v>
      </c>
      <c r="D589" s="17">
        <v>43438.466828703706</v>
      </c>
      <c r="E589" s="18">
        <v>13.85</v>
      </c>
      <c r="G589" s="17">
        <v>43055.465162037035</v>
      </c>
      <c r="H589" s="18">
        <v>12.74</v>
      </c>
      <c r="J589" s="17">
        <v>42692.629780092589</v>
      </c>
      <c r="K589" s="18">
        <v>4.2300000000000004</v>
      </c>
      <c r="M589" s="17">
        <v>42328.494317129633</v>
      </c>
      <c r="N589" s="18">
        <v>12.43</v>
      </c>
      <c r="P589" s="17">
        <v>41962.418726851851</v>
      </c>
      <c r="Q589" s="18">
        <v>11.09</v>
      </c>
    </row>
    <row r="590" spans="1:17" x14ac:dyDescent="0.25">
      <c r="A590" s="17">
        <v>43783.628240740742</v>
      </c>
      <c r="B590" s="18">
        <v>5.31</v>
      </c>
      <c r="D590" s="17">
        <v>43438.495763888888</v>
      </c>
      <c r="E590" s="18">
        <v>12.68</v>
      </c>
      <c r="G590" s="17">
        <v>43055.468252314815</v>
      </c>
      <c r="H590" s="18">
        <v>12.89</v>
      </c>
      <c r="J590" s="17">
        <v>42692.630023148151</v>
      </c>
      <c r="K590" s="18">
        <v>6.51</v>
      </c>
      <c r="M590" s="17">
        <v>42328.61277777778</v>
      </c>
      <c r="N590" s="18">
        <v>2.72</v>
      </c>
      <c r="P590" s="17">
        <v>41962.427291666667</v>
      </c>
      <c r="Q590" s="18">
        <v>10.14</v>
      </c>
    </row>
    <row r="591" spans="1:17" x14ac:dyDescent="0.25">
      <c r="A591" s="17">
        <v>43784.46261574074</v>
      </c>
      <c r="B591" s="18">
        <v>10.29</v>
      </c>
      <c r="D591" s="17">
        <v>43438.578969907408</v>
      </c>
      <c r="E591" s="18">
        <v>3.91</v>
      </c>
      <c r="G591" s="17">
        <v>43055.580312500002</v>
      </c>
      <c r="H591" s="18">
        <v>5.56</v>
      </c>
      <c r="J591" s="17">
        <v>42692.630879629629</v>
      </c>
      <c r="K591" s="18">
        <v>6.32</v>
      </c>
      <c r="M591" s="17">
        <v>42328.619328703702</v>
      </c>
      <c r="N591" s="18">
        <v>7.59</v>
      </c>
      <c r="P591" s="17">
        <v>41962.47078703704</v>
      </c>
      <c r="Q591" s="18">
        <v>10.68</v>
      </c>
    </row>
    <row r="592" spans="1:17" x14ac:dyDescent="0.25">
      <c r="A592" s="17">
        <v>43784.470023148147</v>
      </c>
      <c r="B592" s="18">
        <v>10.3</v>
      </c>
      <c r="D592" s="17">
        <v>43438.597187500003</v>
      </c>
      <c r="E592" s="18">
        <v>1.77</v>
      </c>
      <c r="G592" s="17">
        <v>43055.594756944447</v>
      </c>
      <c r="H592" s="18">
        <v>4.47</v>
      </c>
      <c r="J592" s="17">
        <v>42695.469444444447</v>
      </c>
      <c r="K592" s="18">
        <v>11.05</v>
      </c>
      <c r="M592" s="17">
        <v>42328.627083333333</v>
      </c>
      <c r="N592" s="18">
        <v>6.17</v>
      </c>
      <c r="P592" s="17">
        <v>41962.637662037036</v>
      </c>
      <c r="Q592" s="18">
        <v>6.97</v>
      </c>
    </row>
    <row r="593" spans="1:17" x14ac:dyDescent="0.25">
      <c r="A593" s="17">
        <v>43784.534120370372</v>
      </c>
      <c r="B593" s="18">
        <v>11.78</v>
      </c>
      <c r="D593" s="17">
        <v>43438.622581018521</v>
      </c>
      <c r="E593" s="18">
        <v>4.08</v>
      </c>
      <c r="G593" s="17">
        <v>43055.6174537037</v>
      </c>
      <c r="H593" s="18">
        <v>5.97</v>
      </c>
      <c r="J593" s="17">
        <v>42695.475636574076</v>
      </c>
      <c r="K593" s="18">
        <v>11.7</v>
      </c>
      <c r="M593" s="17">
        <v>42331.445254629631</v>
      </c>
      <c r="N593" s="18">
        <v>11.76</v>
      </c>
      <c r="P593" s="17">
        <v>41962.639317129629</v>
      </c>
      <c r="Q593" s="18">
        <v>5.86</v>
      </c>
    </row>
    <row r="594" spans="1:17" x14ac:dyDescent="0.25">
      <c r="A594" s="17">
        <v>43784.588148148148</v>
      </c>
      <c r="B594" s="18">
        <v>2.56</v>
      </c>
      <c r="D594" s="17">
        <v>43439.412349537037</v>
      </c>
      <c r="E594" s="18">
        <v>10.11</v>
      </c>
      <c r="G594" s="17">
        <v>43056.417546296296</v>
      </c>
      <c r="H594" s="18">
        <v>13.23</v>
      </c>
      <c r="J594" s="17">
        <v>42695.493437500001</v>
      </c>
      <c r="K594" s="18">
        <v>11.89</v>
      </c>
      <c r="M594" s="17">
        <v>42331.469178240739</v>
      </c>
      <c r="N594" s="18">
        <v>10.72</v>
      </c>
      <c r="P594" s="17">
        <v>41962.643622685187</v>
      </c>
      <c r="Q594" s="18">
        <v>6.18</v>
      </c>
    </row>
    <row r="595" spans="1:17" x14ac:dyDescent="0.25">
      <c r="A595" s="17">
        <v>43784.611527777779</v>
      </c>
      <c r="B595" s="18">
        <v>4.0599999999999996</v>
      </c>
      <c r="D595" s="17">
        <v>43439.430173611108</v>
      </c>
      <c r="E595" s="18">
        <v>10.210000000000001</v>
      </c>
      <c r="G595" s="17">
        <v>43056.427465277775</v>
      </c>
      <c r="H595" s="18">
        <v>10.99</v>
      </c>
      <c r="J595" s="17">
        <v>42695.626250000001</v>
      </c>
      <c r="K595" s="18">
        <v>6.66</v>
      </c>
      <c r="M595" s="17">
        <v>42331.498425925929</v>
      </c>
      <c r="N595" s="18">
        <v>11.82</v>
      </c>
      <c r="P595" s="17">
        <v>41963.445034722223</v>
      </c>
      <c r="Q595" s="18">
        <v>11.97</v>
      </c>
    </row>
    <row r="596" spans="1:17" x14ac:dyDescent="0.25">
      <c r="A596" s="17">
        <v>43784.649699074071</v>
      </c>
      <c r="B596" s="18">
        <v>2.83</v>
      </c>
      <c r="D596" s="17">
        <v>43439.453750000001</v>
      </c>
      <c r="E596" s="18">
        <v>12.36</v>
      </c>
      <c r="G596" s="17">
        <v>43056.476770833331</v>
      </c>
      <c r="H596" s="18">
        <v>11.49</v>
      </c>
      <c r="J596" s="17">
        <v>42695.627083333333</v>
      </c>
      <c r="K596" s="18">
        <v>6.18</v>
      </c>
      <c r="M596" s="17">
        <v>42331.63753472222</v>
      </c>
      <c r="N596" s="18">
        <v>7.63</v>
      </c>
      <c r="P596" s="17">
        <v>41963.467476851853</v>
      </c>
      <c r="Q596" s="18">
        <v>11.58</v>
      </c>
    </row>
    <row r="597" spans="1:17" x14ac:dyDescent="0.25">
      <c r="A597" s="17">
        <v>43787.451874999999</v>
      </c>
      <c r="B597" s="18">
        <v>11.89</v>
      </c>
      <c r="D597" s="17">
        <v>43439.596215277779</v>
      </c>
      <c r="E597" s="18">
        <v>5.52</v>
      </c>
      <c r="G597" s="17">
        <v>43056.552141203705</v>
      </c>
      <c r="H597" s="18">
        <v>5.78</v>
      </c>
      <c r="J597" s="17">
        <v>42695.628472222219</v>
      </c>
      <c r="K597" s="18">
        <v>7.6</v>
      </c>
      <c r="M597" s="17">
        <v>42331.646365740744</v>
      </c>
      <c r="N597" s="18">
        <v>5.04</v>
      </c>
      <c r="P597" s="17">
        <v>41963.488946759258</v>
      </c>
      <c r="Q597" s="18">
        <v>9.92</v>
      </c>
    </row>
    <row r="598" spans="1:17" x14ac:dyDescent="0.25">
      <c r="A598" s="17">
        <v>43787.478171296294</v>
      </c>
      <c r="B598" s="18">
        <v>12.13</v>
      </c>
      <c r="D598" s="17">
        <v>43439.612951388888</v>
      </c>
      <c r="E598" s="18">
        <v>3.38</v>
      </c>
      <c r="G598" s="17">
        <v>43056.554826388892</v>
      </c>
      <c r="H598" s="18">
        <v>5.25</v>
      </c>
      <c r="J598" s="17">
        <v>42696.466261574074</v>
      </c>
      <c r="K598" s="18">
        <v>10.02</v>
      </c>
      <c r="M598" s="17">
        <v>42331.658703703702</v>
      </c>
      <c r="N598" s="18">
        <v>8.0399999999999991</v>
      </c>
      <c r="P598" s="17">
        <v>41963.627916666665</v>
      </c>
      <c r="Q598" s="18">
        <v>5.6</v>
      </c>
    </row>
    <row r="599" spans="1:17" x14ac:dyDescent="0.25">
      <c r="A599" s="17">
        <v>43787.534386574072</v>
      </c>
      <c r="B599" s="18">
        <v>12.68</v>
      </c>
      <c r="D599" s="17">
        <v>43439.619525462964</v>
      </c>
      <c r="E599" s="18">
        <v>6.55</v>
      </c>
      <c r="G599" s="17">
        <v>43056.605949074074</v>
      </c>
      <c r="H599" s="18">
        <v>4.0199999999999996</v>
      </c>
      <c r="J599" s="17">
        <v>42696.481504629628</v>
      </c>
      <c r="K599" s="18">
        <v>11.81</v>
      </c>
      <c r="M599" s="17">
        <v>42332.468935185185</v>
      </c>
      <c r="N599" s="18">
        <v>11.11</v>
      </c>
      <c r="P599" s="17">
        <v>41963.639490740738</v>
      </c>
      <c r="Q599" s="18">
        <v>6.87</v>
      </c>
    </row>
    <row r="600" spans="1:17" x14ac:dyDescent="0.25">
      <c r="A600" s="17">
        <v>43787.610694444447</v>
      </c>
      <c r="B600" s="18">
        <v>8.5</v>
      </c>
      <c r="D600" s="17">
        <v>43440.436782407407</v>
      </c>
      <c r="E600" s="18">
        <v>10.9</v>
      </c>
      <c r="G600" s="17">
        <v>43059.422581018516</v>
      </c>
      <c r="H600" s="18">
        <v>12.83</v>
      </c>
      <c r="J600" s="17">
        <v>42696.62164351852</v>
      </c>
      <c r="K600" s="18">
        <v>11.73</v>
      </c>
      <c r="M600" s="17">
        <v>42332.475092592591</v>
      </c>
      <c r="N600" s="18">
        <v>10.42</v>
      </c>
      <c r="P600" s="17">
        <v>41964.428819444445</v>
      </c>
      <c r="Q600" s="18">
        <v>10.52</v>
      </c>
    </row>
    <row r="601" spans="1:17" x14ac:dyDescent="0.25">
      <c r="A601" s="17">
        <v>43787.618946759256</v>
      </c>
      <c r="B601" s="18">
        <v>4.96</v>
      </c>
      <c r="D601" s="17">
        <v>43440.450752314813</v>
      </c>
      <c r="E601" s="18">
        <v>11.15</v>
      </c>
      <c r="G601" s="17">
        <v>43059.44636574074</v>
      </c>
      <c r="H601" s="18">
        <v>12.44</v>
      </c>
      <c r="J601" s="17">
        <v>42696.629780092589</v>
      </c>
      <c r="K601" s="18">
        <v>5.15</v>
      </c>
      <c r="M601" s="17">
        <v>42332.550925925927</v>
      </c>
      <c r="N601" s="18">
        <v>10.86</v>
      </c>
      <c r="P601" s="17">
        <v>41964.45789351852</v>
      </c>
      <c r="Q601" s="18">
        <v>10.07</v>
      </c>
    </row>
    <row r="602" spans="1:17" x14ac:dyDescent="0.25">
      <c r="A602" s="17">
        <v>43787.629305555558</v>
      </c>
      <c r="B602" s="18">
        <v>1.44</v>
      </c>
      <c r="D602" s="17">
        <v>43440.452314814815</v>
      </c>
      <c r="E602" s="18">
        <v>10.67</v>
      </c>
      <c r="G602" s="17">
        <v>43059.492546296293</v>
      </c>
      <c r="H602" s="18">
        <v>13.54</v>
      </c>
      <c r="J602" s="17">
        <v>42696.630486111113</v>
      </c>
      <c r="K602" s="18">
        <v>3.89</v>
      </c>
      <c r="M602" s="17">
        <v>42332.638252314813</v>
      </c>
      <c r="N602" s="18">
        <v>5.42</v>
      </c>
      <c r="P602" s="17">
        <v>41964.469467592593</v>
      </c>
      <c r="Q602" s="18">
        <v>12.38</v>
      </c>
    </row>
    <row r="603" spans="1:17" x14ac:dyDescent="0.25">
      <c r="A603" s="17">
        <v>43788.486388888887</v>
      </c>
      <c r="B603" s="18">
        <v>11.99</v>
      </c>
      <c r="D603" s="17">
        <v>43440.595347222225</v>
      </c>
      <c r="E603" s="18">
        <v>3.88</v>
      </c>
      <c r="G603" s="17">
        <v>43059.578217592592</v>
      </c>
      <c r="H603" s="18">
        <v>5.42</v>
      </c>
      <c r="J603" s="17">
        <v>42697.407106481478</v>
      </c>
      <c r="K603" s="18">
        <v>9.91</v>
      </c>
      <c r="M603" s="17">
        <v>42332.639143518521</v>
      </c>
      <c r="N603" s="18">
        <v>5.63</v>
      </c>
      <c r="P603" s="17">
        <v>41964.616770833331</v>
      </c>
      <c r="Q603" s="18">
        <v>6.34</v>
      </c>
    </row>
    <row r="604" spans="1:17" x14ac:dyDescent="0.25">
      <c r="A604" s="17">
        <v>43788.492812500001</v>
      </c>
      <c r="B604" s="18">
        <v>7.8</v>
      </c>
      <c r="D604" s="17">
        <v>43440.616423611114</v>
      </c>
      <c r="E604" s="18">
        <v>6.11</v>
      </c>
      <c r="G604" s="17">
        <v>43059.590879629628</v>
      </c>
      <c r="H604" s="18">
        <v>4.32</v>
      </c>
      <c r="J604" s="17">
        <v>42697.433182870373</v>
      </c>
      <c r="K604" s="18">
        <v>9.93</v>
      </c>
      <c r="M604" s="17">
        <v>42333.450138888889</v>
      </c>
      <c r="N604" s="18">
        <v>10.74</v>
      </c>
      <c r="P604" s="17">
        <v>41964.618703703702</v>
      </c>
      <c r="Q604" s="18">
        <v>3.93</v>
      </c>
    </row>
    <row r="605" spans="1:17" x14ac:dyDescent="0.25">
      <c r="A605" s="17">
        <v>43788.525567129633</v>
      </c>
      <c r="B605" s="18">
        <v>11.29</v>
      </c>
      <c r="D605" s="17">
        <v>43440.619363425925</v>
      </c>
      <c r="E605" s="18">
        <v>4.21</v>
      </c>
      <c r="G605" s="17">
        <v>43059.594780092593</v>
      </c>
      <c r="H605" s="18">
        <v>7.65</v>
      </c>
      <c r="J605" s="17">
        <v>42697.464421296296</v>
      </c>
      <c r="K605" s="18">
        <v>12.3</v>
      </c>
      <c r="M605" s="17">
        <v>42333.461643518516</v>
      </c>
      <c r="N605" s="18">
        <v>12.18</v>
      </c>
      <c r="P605" s="17">
        <v>41964.621608796297</v>
      </c>
      <c r="Q605" s="18">
        <v>7.27</v>
      </c>
    </row>
    <row r="606" spans="1:17" x14ac:dyDescent="0.25">
      <c r="A606" s="17">
        <v>43788.600787037038</v>
      </c>
      <c r="B606" s="18">
        <v>3.97</v>
      </c>
      <c r="D606" s="17">
        <v>43441.450578703705</v>
      </c>
      <c r="E606" s="18">
        <v>12.08</v>
      </c>
      <c r="G606" s="17">
        <v>43060.451423611114</v>
      </c>
      <c r="H606" s="18">
        <v>11.99</v>
      </c>
      <c r="J606" s="17">
        <v>42697.621944444443</v>
      </c>
      <c r="K606" s="18">
        <v>7.67</v>
      </c>
      <c r="M606" s="17">
        <v>42333.545115740744</v>
      </c>
      <c r="N606" s="18">
        <v>12.69</v>
      </c>
      <c r="P606" s="17">
        <v>41967.452118055553</v>
      </c>
      <c r="Q606" s="18">
        <v>11.53</v>
      </c>
    </row>
    <row r="607" spans="1:17" x14ac:dyDescent="0.25">
      <c r="A607" s="17">
        <v>43788.617719907408</v>
      </c>
      <c r="B607" s="18">
        <v>2.21</v>
      </c>
      <c r="D607" s="17">
        <v>43441.455671296295</v>
      </c>
      <c r="E607" s="18">
        <v>9.98</v>
      </c>
      <c r="G607" s="17">
        <v>43060.5</v>
      </c>
      <c r="H607" s="18">
        <v>12.99</v>
      </c>
      <c r="J607" s="17">
        <v>42697.623298611114</v>
      </c>
      <c r="K607" s="18">
        <v>4.3</v>
      </c>
      <c r="M607" s="17">
        <v>42333.601076388892</v>
      </c>
      <c r="N607" s="18">
        <v>6.67</v>
      </c>
      <c r="P607" s="17">
        <v>41967.48773148148</v>
      </c>
      <c r="Q607" s="18">
        <v>10.97</v>
      </c>
    </row>
    <row r="608" spans="1:17" x14ac:dyDescent="0.25">
      <c r="A608" s="17">
        <v>43788.638206018521</v>
      </c>
      <c r="B608" s="18">
        <v>3.66</v>
      </c>
      <c r="D608" s="17">
        <v>43441.456689814811</v>
      </c>
      <c r="E608" s="18">
        <v>11.28</v>
      </c>
      <c r="G608" s="17">
        <v>43060.587581018517</v>
      </c>
      <c r="H608" s="18">
        <v>5.65</v>
      </c>
      <c r="J608" s="17">
        <v>42697.625925925924</v>
      </c>
      <c r="K608" s="18">
        <v>5.35</v>
      </c>
      <c r="M608" s="17">
        <v>42333.605046296296</v>
      </c>
      <c r="N608" s="18">
        <v>4.87</v>
      </c>
      <c r="P608" s="17">
        <v>41967.55505787037</v>
      </c>
      <c r="Q608" s="18">
        <v>10.67</v>
      </c>
    </row>
    <row r="609" spans="1:17" x14ac:dyDescent="0.25">
      <c r="A609" s="17">
        <v>43789.412395833337</v>
      </c>
      <c r="B609" s="18">
        <v>10.210000000000001</v>
      </c>
      <c r="D609" s="17">
        <v>43441.57980324074</v>
      </c>
      <c r="E609" s="18">
        <v>4.13</v>
      </c>
      <c r="G609" s="17">
        <v>43060.600462962961</v>
      </c>
      <c r="H609" s="18">
        <v>2.34</v>
      </c>
      <c r="J609" s="17">
        <v>42699.433009259257</v>
      </c>
      <c r="K609" s="18">
        <v>12.96</v>
      </c>
      <c r="M609" s="17">
        <v>42335.428553240738</v>
      </c>
      <c r="N609" s="18">
        <v>9.1999999999999993</v>
      </c>
      <c r="P609" s="17">
        <v>41967.639675925922</v>
      </c>
      <c r="Q609" s="18">
        <v>10.55</v>
      </c>
    </row>
    <row r="610" spans="1:17" x14ac:dyDescent="0.25">
      <c r="A610" s="17">
        <v>43789.46539351852</v>
      </c>
      <c r="B610" s="18">
        <v>12.16</v>
      </c>
      <c r="D610" s="17">
        <v>43441.58079861111</v>
      </c>
      <c r="E610" s="18">
        <v>4.55</v>
      </c>
      <c r="G610" s="17">
        <v>43060.609201388892</v>
      </c>
      <c r="H610" s="18">
        <v>12.47</v>
      </c>
      <c r="J610" s="17">
        <v>42699.455150462964</v>
      </c>
      <c r="K610" s="18">
        <v>9.67</v>
      </c>
      <c r="M610" s="17">
        <v>42335.451099537036</v>
      </c>
      <c r="N610" s="18">
        <v>12.59</v>
      </c>
      <c r="P610" s="17">
        <v>41967.66510416667</v>
      </c>
      <c r="Q610" s="18">
        <v>9.1</v>
      </c>
    </row>
    <row r="611" spans="1:17" x14ac:dyDescent="0.25">
      <c r="A611" s="17">
        <v>43789.501516203702</v>
      </c>
      <c r="B611" s="18">
        <v>12.7</v>
      </c>
      <c r="D611" s="17">
        <v>43441.612881944442</v>
      </c>
      <c r="E611" s="18">
        <v>4.4400000000000004</v>
      </c>
      <c r="G611" s="17">
        <v>43061.399398148147</v>
      </c>
      <c r="H611" s="18">
        <v>11.48</v>
      </c>
      <c r="J611" s="17">
        <v>42699.456956018519</v>
      </c>
      <c r="K611" s="18">
        <v>12.41</v>
      </c>
      <c r="M611" s="17">
        <v>42335.461562500001</v>
      </c>
      <c r="N611" s="18">
        <v>13.47</v>
      </c>
      <c r="P611" s="17">
        <v>41967.66547453704</v>
      </c>
      <c r="Q611" s="18">
        <v>3.29</v>
      </c>
    </row>
    <row r="612" spans="1:17" x14ac:dyDescent="0.25">
      <c r="A612" s="17">
        <v>43789.586180555554</v>
      </c>
      <c r="B612" s="18">
        <v>2.15</v>
      </c>
      <c r="D612" s="17">
        <v>43444.428796296299</v>
      </c>
      <c r="E612" s="18">
        <v>10.93</v>
      </c>
      <c r="G612" s="17">
        <v>43061.410393518519</v>
      </c>
      <c r="H612" s="18">
        <v>10.8</v>
      </c>
      <c r="J612" s="17">
        <v>42699.597650462965</v>
      </c>
      <c r="K612" s="18">
        <v>4.63</v>
      </c>
      <c r="M612" s="17">
        <v>42335.586759259262</v>
      </c>
      <c r="N612" s="18">
        <v>3.99</v>
      </c>
      <c r="P612" s="17">
        <v>41968.482789351852</v>
      </c>
      <c r="Q612" s="18">
        <v>11.11</v>
      </c>
    </row>
    <row r="613" spans="1:17" x14ac:dyDescent="0.25">
      <c r="A613" s="17">
        <v>43789.633240740739</v>
      </c>
      <c r="B613" s="18">
        <v>6.4</v>
      </c>
      <c r="D613" s="17">
        <v>43444.483749999999</v>
      </c>
      <c r="E613" s="18">
        <v>10.57</v>
      </c>
      <c r="G613" s="17">
        <v>43061.477349537039</v>
      </c>
      <c r="H613" s="18">
        <v>10.06</v>
      </c>
      <c r="J613" s="17">
        <v>42699.600046296298</v>
      </c>
      <c r="K613" s="18">
        <v>5.33</v>
      </c>
      <c r="M613" s="17">
        <v>42335.592731481483</v>
      </c>
      <c r="N613" s="18">
        <v>8.42</v>
      </c>
      <c r="P613" s="17">
        <v>41968.491249999999</v>
      </c>
      <c r="Q613" s="18">
        <v>12.23</v>
      </c>
    </row>
    <row r="614" spans="1:17" x14ac:dyDescent="0.25">
      <c r="A614" s="17">
        <v>43789.650092592594</v>
      </c>
      <c r="B614" s="18">
        <v>4.26</v>
      </c>
      <c r="D614" s="17">
        <v>43444.535787037035</v>
      </c>
      <c r="E614" s="18">
        <v>12.2</v>
      </c>
      <c r="G614" s="17">
        <v>43061.596620370372</v>
      </c>
      <c r="H614" s="18">
        <v>8.69</v>
      </c>
      <c r="J614" s="17">
        <v>42699.600914351853</v>
      </c>
      <c r="K614" s="18">
        <v>6</v>
      </c>
      <c r="M614" s="17">
        <v>42335.62296296296</v>
      </c>
      <c r="N614" s="18">
        <v>5.69</v>
      </c>
      <c r="P614" s="17">
        <v>41968.603159722225</v>
      </c>
      <c r="Q614" s="18">
        <v>5.56</v>
      </c>
    </row>
    <row r="615" spans="1:17" x14ac:dyDescent="0.25">
      <c r="A615" s="17">
        <v>43790.469918981478</v>
      </c>
      <c r="B615" s="18">
        <v>11.88</v>
      </c>
      <c r="D615" s="17">
        <v>43444.61241898148</v>
      </c>
      <c r="E615" s="18">
        <v>4.76</v>
      </c>
      <c r="G615" s="17">
        <v>43061.599386574075</v>
      </c>
      <c r="H615" s="18">
        <v>8.74</v>
      </c>
      <c r="J615" s="17">
        <v>42700.422395833331</v>
      </c>
      <c r="K615" s="18">
        <v>11.33</v>
      </c>
      <c r="M615" s="17">
        <v>42336.420370370368</v>
      </c>
      <c r="N615" s="18">
        <v>10.07</v>
      </c>
      <c r="P615" s="17">
        <v>41968.635925925926</v>
      </c>
      <c r="Q615" s="18">
        <v>5.13</v>
      </c>
    </row>
    <row r="616" spans="1:17" x14ac:dyDescent="0.25">
      <c r="A616" s="17">
        <v>43790.480081018519</v>
      </c>
      <c r="B616" s="18">
        <v>13</v>
      </c>
      <c r="D616" s="17">
        <v>43444.621689814812</v>
      </c>
      <c r="E616" s="18">
        <v>8.2200000000000006</v>
      </c>
      <c r="G616" s="17">
        <v>43063.43309027778</v>
      </c>
      <c r="H616" s="18">
        <v>11.81</v>
      </c>
      <c r="J616" s="17">
        <v>42700.428402777776</v>
      </c>
      <c r="K616" s="18">
        <v>13.7</v>
      </c>
      <c r="M616" s="17">
        <v>42336.425150462965</v>
      </c>
      <c r="N616" s="18">
        <v>13.53</v>
      </c>
      <c r="P616" s="17">
        <v>41968.648958333331</v>
      </c>
      <c r="Q616" s="18">
        <v>12.42</v>
      </c>
    </row>
    <row r="617" spans="1:17" x14ac:dyDescent="0.25">
      <c r="A617" s="17">
        <v>43790.512048611112</v>
      </c>
      <c r="B617" s="18">
        <v>13.06</v>
      </c>
      <c r="D617" s="17">
        <v>43444.656550925924</v>
      </c>
      <c r="E617" s="18">
        <v>3.13</v>
      </c>
      <c r="G617" s="17">
        <v>43063.451365740744</v>
      </c>
      <c r="H617" s="18">
        <v>12.15</v>
      </c>
      <c r="J617" s="17">
        <v>42700.44122685185</v>
      </c>
      <c r="K617" s="18">
        <v>12.5</v>
      </c>
      <c r="M617" s="17">
        <v>42336.533738425926</v>
      </c>
      <c r="N617" s="18">
        <v>12.58</v>
      </c>
      <c r="P617" s="17">
        <v>41969.426157407404</v>
      </c>
      <c r="Q617" s="18">
        <v>11.4</v>
      </c>
    </row>
    <row r="618" spans="1:17" x14ac:dyDescent="0.25">
      <c r="A618" s="17">
        <v>43790.577268518522</v>
      </c>
      <c r="B618" s="18">
        <v>2.95</v>
      </c>
      <c r="D618" s="17">
        <v>43445.463530092595</v>
      </c>
      <c r="E618" s="18">
        <v>10.71</v>
      </c>
      <c r="G618" s="17">
        <v>43063.452187499999</v>
      </c>
      <c r="H618" s="18">
        <v>12.59</v>
      </c>
      <c r="J618" s="17">
        <v>42700.558587962965</v>
      </c>
      <c r="K618" s="18">
        <v>5.89</v>
      </c>
      <c r="M618" s="17">
        <v>42336.574930555558</v>
      </c>
      <c r="N618" s="18">
        <v>10.24</v>
      </c>
      <c r="P618" s="17">
        <v>41969.426863425928</v>
      </c>
      <c r="Q618" s="18">
        <v>12.51</v>
      </c>
    </row>
    <row r="619" spans="1:17" x14ac:dyDescent="0.25">
      <c r="A619" s="17">
        <v>43790.616840277777</v>
      </c>
      <c r="B619" s="18">
        <v>2.0299999999999998</v>
      </c>
      <c r="D619" s="17">
        <v>43445.499178240738</v>
      </c>
      <c r="E619" s="18">
        <v>11.31</v>
      </c>
      <c r="G619" s="17">
        <v>43063.57236111111</v>
      </c>
      <c r="H619" s="18">
        <v>4.59</v>
      </c>
      <c r="J619" s="17">
        <v>42700.573425925926</v>
      </c>
      <c r="K619" s="18">
        <v>8.14</v>
      </c>
      <c r="M619" s="17">
        <v>42336.579513888886</v>
      </c>
      <c r="N619" s="18">
        <v>9.73</v>
      </c>
      <c r="P619" s="17">
        <v>41969.436805555553</v>
      </c>
      <c r="Q619" s="18">
        <v>12.08</v>
      </c>
    </row>
    <row r="620" spans="1:17" x14ac:dyDescent="0.25">
      <c r="A620" s="17">
        <v>43790.62709490741</v>
      </c>
      <c r="B620" s="18">
        <v>3.8</v>
      </c>
      <c r="D620" s="17">
        <v>43445.603530092594</v>
      </c>
      <c r="E620" s="18">
        <v>2.0299999999999998</v>
      </c>
      <c r="G620" s="17">
        <v>43063.58011574074</v>
      </c>
      <c r="H620" s="18">
        <v>4.5</v>
      </c>
      <c r="J620" s="17">
        <v>42700.578888888886</v>
      </c>
      <c r="K620" s="18">
        <v>6.72</v>
      </c>
      <c r="M620" s="17">
        <v>42338.436006944445</v>
      </c>
      <c r="N620" s="18">
        <v>12.38</v>
      </c>
      <c r="P620" s="17">
        <v>41971.385289351849</v>
      </c>
      <c r="Q620" s="18">
        <v>13.16</v>
      </c>
    </row>
    <row r="621" spans="1:17" x14ac:dyDescent="0.25">
      <c r="A621" s="17">
        <v>43791.459594907406</v>
      </c>
      <c r="B621" s="18">
        <v>11.04</v>
      </c>
      <c r="D621" s="17">
        <v>43445.605439814812</v>
      </c>
      <c r="E621" s="18">
        <v>2.74</v>
      </c>
      <c r="G621" s="17">
        <v>43063.584270833337</v>
      </c>
      <c r="H621" s="18">
        <v>6.51</v>
      </c>
      <c r="J621" s="17">
        <v>42702.432083333333</v>
      </c>
      <c r="K621" s="18">
        <v>12.71</v>
      </c>
      <c r="M621" s="17">
        <v>42338.467812499999</v>
      </c>
      <c r="N621" s="18">
        <v>12.54</v>
      </c>
      <c r="P621" s="17">
        <v>41971.389953703707</v>
      </c>
      <c r="Q621" s="18">
        <v>13.22</v>
      </c>
    </row>
    <row r="622" spans="1:17" x14ac:dyDescent="0.25">
      <c r="A622" s="17">
        <v>43791.463321759256</v>
      </c>
      <c r="B622" s="18">
        <v>12.07</v>
      </c>
      <c r="D622" s="17">
        <v>43445.624583333331</v>
      </c>
      <c r="E622" s="18">
        <v>11.56</v>
      </c>
      <c r="G622" s="17">
        <v>43064.406631944446</v>
      </c>
      <c r="H622" s="18">
        <v>11.95</v>
      </c>
      <c r="J622" s="17">
        <v>42702.440138888887</v>
      </c>
      <c r="K622" s="18">
        <v>12.11</v>
      </c>
      <c r="M622" s="17">
        <v>42338.484548611108</v>
      </c>
      <c r="N622" s="18">
        <v>13.77</v>
      </c>
      <c r="P622" s="17">
        <v>41971.390798611108</v>
      </c>
      <c r="Q622" s="18">
        <v>13.9</v>
      </c>
    </row>
    <row r="623" spans="1:17" x14ac:dyDescent="0.25">
      <c r="A623" s="17">
        <v>43791.518761574072</v>
      </c>
      <c r="B623" s="18">
        <v>13.41</v>
      </c>
      <c r="D623" s="17">
        <v>43446.430231481485</v>
      </c>
      <c r="E623" s="18">
        <v>9.5399999999999991</v>
      </c>
      <c r="G623" s="17">
        <v>43064.408460648148</v>
      </c>
      <c r="H623" s="18">
        <v>10.67</v>
      </c>
      <c r="J623" s="17">
        <v>42702.474108796298</v>
      </c>
      <c r="K623" s="18">
        <v>14.1</v>
      </c>
      <c r="M623" s="17">
        <v>42338.589479166665</v>
      </c>
      <c r="N623" s="18">
        <v>10.3</v>
      </c>
      <c r="P623" s="17">
        <v>41971.562534722223</v>
      </c>
      <c r="Q623" s="18">
        <v>6.53</v>
      </c>
    </row>
    <row r="624" spans="1:17" x14ac:dyDescent="0.25">
      <c r="A624" s="17">
        <v>43791.590289351851</v>
      </c>
      <c r="B624" s="18">
        <v>4.2699999999999996</v>
      </c>
      <c r="D624" s="17">
        <v>43446.450335648151</v>
      </c>
      <c r="E624" s="18">
        <v>10.88</v>
      </c>
      <c r="G624" s="17">
        <v>43064.433032407411</v>
      </c>
      <c r="H624" s="18">
        <v>12.47</v>
      </c>
      <c r="J624" s="17">
        <v>42702.630810185183</v>
      </c>
      <c r="K624" s="18">
        <v>8.6199999999999992</v>
      </c>
      <c r="M624" s="17">
        <v>42338.660810185182</v>
      </c>
      <c r="N624" s="18">
        <v>8.56</v>
      </c>
      <c r="P624" s="17">
        <v>41971.599953703706</v>
      </c>
      <c r="Q624" s="18">
        <v>10.6</v>
      </c>
    </row>
    <row r="625" spans="1:17" x14ac:dyDescent="0.25">
      <c r="A625" s="17">
        <v>43791.593124999999</v>
      </c>
      <c r="B625" s="18">
        <v>2.64</v>
      </c>
      <c r="D625" s="17">
        <v>43446.499583333331</v>
      </c>
      <c r="E625" s="18">
        <v>11.96</v>
      </c>
      <c r="G625" s="17">
        <v>43064.530960648146</v>
      </c>
      <c r="H625" s="18">
        <v>8.24</v>
      </c>
      <c r="J625" s="17">
        <v>42702.630983796298</v>
      </c>
      <c r="K625" s="18">
        <v>8.61</v>
      </c>
      <c r="M625" s="17">
        <v>42338.661168981482</v>
      </c>
      <c r="N625" s="18">
        <v>10.98</v>
      </c>
      <c r="P625" s="17">
        <v>41972.353807870371</v>
      </c>
      <c r="Q625" s="18">
        <v>12.41</v>
      </c>
    </row>
    <row r="626" spans="1:17" x14ac:dyDescent="0.25">
      <c r="A626" s="17">
        <v>43791.612546296295</v>
      </c>
      <c r="B626" s="18">
        <v>1.69</v>
      </c>
      <c r="D626" s="17">
        <v>43446.606261574074</v>
      </c>
      <c r="E626" s="18">
        <v>2.58</v>
      </c>
      <c r="G626" s="17">
        <v>43064.541342592594</v>
      </c>
      <c r="H626" s="18">
        <v>6.83</v>
      </c>
      <c r="J626" s="17">
        <v>42702.63386574074</v>
      </c>
      <c r="K626" s="18">
        <v>11.8</v>
      </c>
      <c r="M626" s="17">
        <v>42339.450856481482</v>
      </c>
      <c r="N626" s="18">
        <v>13.38</v>
      </c>
      <c r="P626" s="17">
        <v>41972.420069444444</v>
      </c>
      <c r="Q626" s="18">
        <v>10.95</v>
      </c>
    </row>
    <row r="627" spans="1:17" x14ac:dyDescent="0.25">
      <c r="A627" s="17">
        <v>43794.446840277778</v>
      </c>
      <c r="B627" s="18">
        <v>12.35</v>
      </c>
      <c r="D627" s="17">
        <v>43446.608310185184</v>
      </c>
      <c r="E627" s="18">
        <v>3.21</v>
      </c>
      <c r="G627" s="17">
        <v>43064.554398148146</v>
      </c>
      <c r="H627" s="18">
        <v>10.85</v>
      </c>
      <c r="J627" s="17">
        <v>42703.461643518516</v>
      </c>
      <c r="K627" s="18">
        <v>13.74</v>
      </c>
      <c r="M627" s="17">
        <v>42339.464872685188</v>
      </c>
      <c r="N627" s="18">
        <v>12.03</v>
      </c>
      <c r="P627" s="17">
        <v>41972.455949074072</v>
      </c>
      <c r="Q627" s="18">
        <v>12.31</v>
      </c>
    </row>
    <row r="628" spans="1:17" x14ac:dyDescent="0.25">
      <c r="A628" s="17">
        <v>43794.476493055554</v>
      </c>
      <c r="B628" s="18">
        <v>11.3</v>
      </c>
      <c r="D628" s="17">
        <v>43446.630798611113</v>
      </c>
      <c r="E628" s="18">
        <v>5.62</v>
      </c>
      <c r="G628" s="17">
        <v>43066.40152777778</v>
      </c>
      <c r="H628" s="18">
        <v>12.76</v>
      </c>
      <c r="J628" s="17">
        <v>42703.465173611112</v>
      </c>
      <c r="K628" s="18">
        <v>11.41</v>
      </c>
      <c r="M628" s="17">
        <v>42339.478182870371</v>
      </c>
      <c r="N628" s="18">
        <v>11.14</v>
      </c>
      <c r="P628" s="17">
        <v>41972.541504629633</v>
      </c>
      <c r="Q628" s="18">
        <v>12.35</v>
      </c>
    </row>
    <row r="629" spans="1:17" x14ac:dyDescent="0.25">
      <c r="A629" s="17">
        <v>43794.549293981479</v>
      </c>
      <c r="B629" s="18">
        <v>13.21</v>
      </c>
      <c r="D629" s="17">
        <v>43447.439722222225</v>
      </c>
      <c r="E629" s="18">
        <v>10.01</v>
      </c>
      <c r="G629" s="17">
        <v>43066.425717592596</v>
      </c>
      <c r="H629" s="18">
        <v>13.48</v>
      </c>
      <c r="J629" s="17">
        <v>42703.472430555557</v>
      </c>
      <c r="K629" s="18">
        <v>11.29</v>
      </c>
      <c r="M629" s="17">
        <v>42339.606145833335</v>
      </c>
      <c r="N629" s="18">
        <v>5.2</v>
      </c>
      <c r="P629" s="17">
        <v>41972.598090277781</v>
      </c>
      <c r="Q629" s="18">
        <v>8.0299999999999994</v>
      </c>
    </row>
    <row r="630" spans="1:17" x14ac:dyDescent="0.25">
      <c r="A630" s="17">
        <v>43794.614988425928</v>
      </c>
      <c r="B630" s="18">
        <v>3.59</v>
      </c>
      <c r="D630" s="17">
        <v>43447.455659722225</v>
      </c>
      <c r="E630" s="18">
        <v>9.19</v>
      </c>
      <c r="G630" s="17">
        <v>43066.475995370369</v>
      </c>
      <c r="H630" s="18">
        <v>13.37</v>
      </c>
      <c r="J630" s="17">
        <v>42703.623657407406</v>
      </c>
      <c r="K630" s="18">
        <v>5.91</v>
      </c>
      <c r="M630" s="17">
        <v>42339.629432870373</v>
      </c>
      <c r="N630" s="18">
        <v>6.76</v>
      </c>
      <c r="P630" s="17">
        <v>41974.431759259256</v>
      </c>
      <c r="Q630" s="18">
        <v>14.51</v>
      </c>
    </row>
    <row r="631" spans="1:17" x14ac:dyDescent="0.25">
      <c r="A631" s="17">
        <v>43794.616585648146</v>
      </c>
      <c r="B631" s="18">
        <v>2.92</v>
      </c>
      <c r="D631" s="17">
        <v>43447.490405092591</v>
      </c>
      <c r="E631" s="18">
        <v>11.8</v>
      </c>
      <c r="G631" s="17">
        <v>43066.614178240743</v>
      </c>
      <c r="H631" s="18">
        <v>13.14</v>
      </c>
      <c r="J631" s="17">
        <v>42703.630289351851</v>
      </c>
      <c r="K631" s="18">
        <v>7.06</v>
      </c>
      <c r="M631" s="17">
        <v>42339.629733796297</v>
      </c>
      <c r="N631" s="18">
        <v>8.7799999999999994</v>
      </c>
      <c r="P631" s="17">
        <v>41974.457650462966</v>
      </c>
      <c r="Q631" s="18">
        <v>12.86</v>
      </c>
    </row>
    <row r="632" spans="1:17" x14ac:dyDescent="0.25">
      <c r="A632" s="17">
        <v>43794.635069444441</v>
      </c>
      <c r="B632" s="18">
        <v>7.5</v>
      </c>
      <c r="D632" s="17">
        <v>43447.589826388888</v>
      </c>
      <c r="E632" s="18">
        <v>3.96</v>
      </c>
      <c r="G632" s="17">
        <v>43066.649918981479</v>
      </c>
      <c r="H632" s="18">
        <v>13.24</v>
      </c>
      <c r="J632" s="17">
        <v>42703.630497685182</v>
      </c>
      <c r="K632" s="18">
        <v>6.94</v>
      </c>
      <c r="M632" s="17">
        <v>42340.425138888888</v>
      </c>
      <c r="N632" s="18">
        <v>11.68</v>
      </c>
      <c r="P632" s="17">
        <v>41974.470972222225</v>
      </c>
      <c r="Q632" s="18">
        <v>12.79</v>
      </c>
    </row>
    <row r="633" spans="1:17" x14ac:dyDescent="0.25">
      <c r="A633" s="17">
        <v>43795.452280092592</v>
      </c>
      <c r="B633" s="18">
        <v>8.5399999999999991</v>
      </c>
      <c r="D633" s="17">
        <v>43447.597743055558</v>
      </c>
      <c r="E633" s="18">
        <v>2.5499999999999998</v>
      </c>
      <c r="G633" s="17">
        <v>43066.654386574075</v>
      </c>
      <c r="H633" s="18">
        <v>6.46</v>
      </c>
      <c r="J633" s="17">
        <v>42704.437361111108</v>
      </c>
      <c r="K633" s="18">
        <v>12.21</v>
      </c>
      <c r="M633" s="17">
        <v>42340.449560185189</v>
      </c>
      <c r="N633" s="18">
        <v>13.68</v>
      </c>
      <c r="P633" s="17">
        <v>41974.630937499998</v>
      </c>
      <c r="Q633" s="18">
        <v>7.53</v>
      </c>
    </row>
    <row r="634" spans="1:17" x14ac:dyDescent="0.25">
      <c r="A634" s="17">
        <v>43795.464641203704</v>
      </c>
      <c r="B634" s="18">
        <v>8.94</v>
      </c>
      <c r="D634" s="17">
        <v>43447.618113425924</v>
      </c>
      <c r="E634" s="18">
        <v>5.81</v>
      </c>
      <c r="G634" s="17">
        <v>43067.448981481481</v>
      </c>
      <c r="H634" s="18">
        <v>12.58</v>
      </c>
      <c r="J634" s="17">
        <v>42704.438726851855</v>
      </c>
      <c r="K634" s="18">
        <v>13.76</v>
      </c>
      <c r="M634" s="17">
        <v>42340.464583333334</v>
      </c>
      <c r="N634" s="18">
        <v>12.41</v>
      </c>
      <c r="P634" s="17">
        <v>41974.63244212963</v>
      </c>
      <c r="Q634" s="18">
        <v>9.01</v>
      </c>
    </row>
    <row r="635" spans="1:17" x14ac:dyDescent="0.25">
      <c r="A635" s="17">
        <v>43795.519791666666</v>
      </c>
      <c r="B635" s="18">
        <v>12.99</v>
      </c>
      <c r="D635" s="17">
        <v>43448.413530092592</v>
      </c>
      <c r="E635" s="18">
        <v>8.43</v>
      </c>
      <c r="G635" s="17">
        <v>43067.478668981479</v>
      </c>
      <c r="H635" s="18">
        <v>11.74</v>
      </c>
      <c r="J635" s="17">
        <v>42704.458738425928</v>
      </c>
      <c r="K635" s="18">
        <v>14.89</v>
      </c>
      <c r="M635" s="17">
        <v>42340.621608796297</v>
      </c>
      <c r="N635" s="18">
        <v>5.24</v>
      </c>
      <c r="P635" s="17">
        <v>41974.63753472222</v>
      </c>
      <c r="Q635" s="18">
        <v>12.24</v>
      </c>
    </row>
    <row r="636" spans="1:17" x14ac:dyDescent="0.25">
      <c r="A636" s="17">
        <v>43795.594733796293</v>
      </c>
      <c r="B636" s="18">
        <v>3.89</v>
      </c>
      <c r="D636" s="17">
        <v>43448.432962962965</v>
      </c>
      <c r="E636" s="18">
        <v>10.68</v>
      </c>
      <c r="G636" s="17">
        <v>43067.550925925927</v>
      </c>
      <c r="H636" s="18">
        <v>12.38</v>
      </c>
      <c r="J636" s="17">
        <v>42704.628321759257</v>
      </c>
      <c r="K636" s="18">
        <v>9.06</v>
      </c>
      <c r="M636" s="17">
        <v>42340.633032407408</v>
      </c>
      <c r="N636" s="18">
        <v>7.37</v>
      </c>
      <c r="P636" s="17">
        <v>41975.464942129627</v>
      </c>
      <c r="Q636" s="18">
        <v>11.28</v>
      </c>
    </row>
    <row r="637" spans="1:17" x14ac:dyDescent="0.25">
      <c r="A637" s="17">
        <v>43795.621539351851</v>
      </c>
      <c r="B637" s="18">
        <v>4.1100000000000003</v>
      </c>
      <c r="D637" s="17">
        <v>43448.457303240742</v>
      </c>
      <c r="E637" s="18">
        <v>10.19</v>
      </c>
      <c r="G637" s="17">
        <v>43067.618020833332</v>
      </c>
      <c r="H637" s="18">
        <v>10.54</v>
      </c>
      <c r="J637" s="17">
        <v>42704.62945601852</v>
      </c>
      <c r="K637" s="18">
        <v>7.37</v>
      </c>
      <c r="M637" s="17">
        <v>42340.639791666668</v>
      </c>
      <c r="N637" s="18">
        <v>10.47</v>
      </c>
      <c r="P637" s="17">
        <v>41975.475127314814</v>
      </c>
      <c r="Q637" s="18">
        <v>11.24</v>
      </c>
    </row>
    <row r="638" spans="1:17" x14ac:dyDescent="0.25">
      <c r="A638" s="17">
        <v>43795.623541666668</v>
      </c>
      <c r="B638" s="18">
        <v>1.63</v>
      </c>
      <c r="D638" s="17">
        <v>43448.579155092593</v>
      </c>
      <c r="E638" s="18">
        <v>3.51</v>
      </c>
      <c r="G638" s="17">
        <v>43067.629189814812</v>
      </c>
      <c r="H638" s="18">
        <v>2.1800000000000002</v>
      </c>
      <c r="J638" s="17">
        <v>42704.629965277774</v>
      </c>
      <c r="K638" s="18">
        <v>6.42</v>
      </c>
      <c r="M638" s="17">
        <v>42341.427569444444</v>
      </c>
      <c r="N638" s="18">
        <v>9.8800000000000008</v>
      </c>
      <c r="P638" s="17">
        <v>41975.482951388891</v>
      </c>
      <c r="Q638" s="18">
        <v>13.69</v>
      </c>
    </row>
    <row r="639" spans="1:17" x14ac:dyDescent="0.25">
      <c r="A639" s="17">
        <v>43796.415856481479</v>
      </c>
      <c r="B639" s="18">
        <v>11.78</v>
      </c>
      <c r="D639" s="17">
        <v>43448.585300925923</v>
      </c>
      <c r="E639" s="18">
        <v>4.0199999999999996</v>
      </c>
      <c r="G639" s="17">
        <v>43067.643275462964</v>
      </c>
      <c r="H639" s="18">
        <v>7.68</v>
      </c>
      <c r="J639" s="17">
        <v>42705.452013888891</v>
      </c>
      <c r="K639" s="18">
        <v>10.45</v>
      </c>
      <c r="M639" s="17">
        <v>42341.448425925926</v>
      </c>
      <c r="N639" s="18">
        <v>13.23</v>
      </c>
      <c r="P639" s="17">
        <v>41975.633287037039</v>
      </c>
      <c r="Q639" s="18">
        <v>6.32</v>
      </c>
    </row>
    <row r="640" spans="1:17" x14ac:dyDescent="0.25">
      <c r="A640" s="17">
        <v>43796.47483796296</v>
      </c>
      <c r="B640" s="18">
        <v>11</v>
      </c>
      <c r="D640" s="17">
        <v>43448.589895833335</v>
      </c>
      <c r="E640" s="18">
        <v>4.58</v>
      </c>
      <c r="G640" s="17">
        <v>43068.402766203704</v>
      </c>
      <c r="H640" s="18">
        <v>12.77</v>
      </c>
      <c r="J640" s="17">
        <v>42705.481354166666</v>
      </c>
      <c r="K640" s="18">
        <v>14.02</v>
      </c>
      <c r="M640" s="17">
        <v>42341.470439814817</v>
      </c>
      <c r="N640" s="18">
        <v>9.35</v>
      </c>
      <c r="P640" s="17">
        <v>41975.63548611111</v>
      </c>
      <c r="Q640" s="18">
        <v>5.08</v>
      </c>
    </row>
    <row r="641" spans="1:17" x14ac:dyDescent="0.25">
      <c r="A641" s="17">
        <v>43796.484282407408</v>
      </c>
      <c r="B641" s="18">
        <v>13.98</v>
      </c>
      <c r="D641" s="17">
        <v>43451.429849537039</v>
      </c>
      <c r="E641" s="18">
        <v>9.98</v>
      </c>
      <c r="G641" s="17">
        <v>43068.436620370368</v>
      </c>
      <c r="H641" s="18">
        <v>13.45</v>
      </c>
      <c r="J641" s="17">
        <v>42705.518379629626</v>
      </c>
      <c r="K641" s="18">
        <v>13.94</v>
      </c>
      <c r="M641" s="17">
        <v>42341.628240740742</v>
      </c>
      <c r="N641" s="18">
        <v>4.7300000000000004</v>
      </c>
      <c r="P641" s="17">
        <v>41975.637766203705</v>
      </c>
      <c r="Q641" s="18">
        <v>5.48</v>
      </c>
    </row>
    <row r="642" spans="1:17" x14ac:dyDescent="0.25">
      <c r="A642" s="17">
        <v>43796.584965277776</v>
      </c>
      <c r="B642" s="18">
        <v>1.38</v>
      </c>
      <c r="D642" s="17">
        <v>43451.468460648146</v>
      </c>
      <c r="E642" s="18">
        <v>10.68</v>
      </c>
      <c r="G642" s="17">
        <v>43068.445115740738</v>
      </c>
      <c r="H642" s="18">
        <v>12.83</v>
      </c>
      <c r="J642" s="17">
        <v>42705.629270833335</v>
      </c>
      <c r="K642" s="18">
        <v>6.14</v>
      </c>
      <c r="M642" s="17">
        <v>42341.628645833334</v>
      </c>
      <c r="N642" s="18">
        <v>7.05</v>
      </c>
      <c r="P642" s="17">
        <v>41976.417592592596</v>
      </c>
      <c r="Q642" s="18">
        <v>12.77</v>
      </c>
    </row>
    <row r="643" spans="1:17" x14ac:dyDescent="0.25">
      <c r="A643" s="17">
        <v>43796.609131944446</v>
      </c>
      <c r="B643" s="18">
        <v>4.4400000000000004</v>
      </c>
      <c r="D643" s="17">
        <v>43451.543483796297</v>
      </c>
      <c r="E643" s="18">
        <v>1.94</v>
      </c>
      <c r="G643" s="17">
        <v>43068.614803240744</v>
      </c>
      <c r="H643" s="18">
        <v>11.25</v>
      </c>
      <c r="J643" s="17">
        <v>42705.630324074074</v>
      </c>
      <c r="K643" s="18">
        <v>7.26</v>
      </c>
      <c r="M643" s="17">
        <v>42341.629953703705</v>
      </c>
      <c r="N643" s="18">
        <v>8.23</v>
      </c>
      <c r="P643" s="17">
        <v>41976.43246527778</v>
      </c>
      <c r="Q643" s="18">
        <v>11.26</v>
      </c>
    </row>
    <row r="644" spans="1:17" x14ac:dyDescent="0.25">
      <c r="A644" s="17">
        <v>43796.610451388886</v>
      </c>
      <c r="B644" s="18">
        <v>6.08</v>
      </c>
      <c r="D644" s="17">
        <v>43451.547592592593</v>
      </c>
      <c r="E644" s="18">
        <v>11.9</v>
      </c>
      <c r="G644" s="17">
        <v>43068.622673611113</v>
      </c>
      <c r="H644" s="18">
        <v>6.79</v>
      </c>
      <c r="J644" s="17">
        <v>42705.632939814815</v>
      </c>
      <c r="K644" s="18">
        <v>5.27</v>
      </c>
      <c r="M644" s="17">
        <v>42342.449479166666</v>
      </c>
      <c r="N644" s="18">
        <v>12.47</v>
      </c>
      <c r="P644" s="17">
        <v>41976.449490740742</v>
      </c>
      <c r="Q644" s="18">
        <v>13.88</v>
      </c>
    </row>
    <row r="645" spans="1:17" x14ac:dyDescent="0.25">
      <c r="A645" s="17">
        <v>43798.431331018517</v>
      </c>
      <c r="B645" s="18">
        <v>13.22</v>
      </c>
      <c r="D645" s="17">
        <v>43451.643831018519</v>
      </c>
      <c r="E645" s="18">
        <v>10.45</v>
      </c>
      <c r="G645" s="17">
        <v>43068.628657407404</v>
      </c>
      <c r="H645" s="18">
        <v>8.43</v>
      </c>
      <c r="J645" s="17">
        <v>42706.437824074077</v>
      </c>
      <c r="K645" s="18">
        <v>13.01</v>
      </c>
      <c r="M645" s="17">
        <v>42342.450937499998</v>
      </c>
      <c r="N645" s="18">
        <v>9.35</v>
      </c>
      <c r="P645" s="17">
        <v>41976.625844907408</v>
      </c>
      <c r="Q645" s="18">
        <v>7.96</v>
      </c>
    </row>
    <row r="646" spans="1:17" x14ac:dyDescent="0.25">
      <c r="A646" s="17">
        <v>43798.499768518515</v>
      </c>
      <c r="B646" s="18">
        <v>13.18</v>
      </c>
      <c r="D646" s="17">
        <v>43451.664988425924</v>
      </c>
      <c r="E646" s="18">
        <v>2.68</v>
      </c>
      <c r="G646" s="17">
        <v>43069.424513888887</v>
      </c>
      <c r="H646" s="18">
        <v>12.75</v>
      </c>
      <c r="J646" s="17">
        <v>42706.449861111112</v>
      </c>
      <c r="K646" s="18">
        <v>10</v>
      </c>
      <c r="M646" s="17">
        <v>42342.475868055553</v>
      </c>
      <c r="N646" s="18">
        <v>10.039999999999999</v>
      </c>
      <c r="P646" s="17">
        <v>41976.637696759259</v>
      </c>
      <c r="Q646" s="18">
        <v>7.51</v>
      </c>
    </row>
    <row r="647" spans="1:17" x14ac:dyDescent="0.25">
      <c r="A647" s="17">
        <v>43798.569421296299</v>
      </c>
      <c r="B647" s="18">
        <v>7.15</v>
      </c>
      <c r="D647" s="17">
        <v>43452.513043981482</v>
      </c>
      <c r="E647" s="18">
        <v>10.38</v>
      </c>
      <c r="G647" s="17">
        <v>43069.425358796296</v>
      </c>
      <c r="H647" s="18">
        <v>10.39</v>
      </c>
      <c r="J647" s="17">
        <v>42706.473194444443</v>
      </c>
      <c r="K647" s="18">
        <v>12.44</v>
      </c>
      <c r="M647" s="17">
        <v>42342.581319444442</v>
      </c>
      <c r="N647" s="18">
        <v>2.98</v>
      </c>
      <c r="P647" s="17">
        <v>41976.640289351853</v>
      </c>
      <c r="Q647" s="18">
        <v>6.57</v>
      </c>
    </row>
    <row r="648" spans="1:17" x14ac:dyDescent="0.25">
      <c r="A648" s="17">
        <v>43798.600613425922</v>
      </c>
      <c r="B648" s="18">
        <v>4.67</v>
      </c>
      <c r="D648" s="17">
        <v>43452.514282407406</v>
      </c>
      <c r="E648" s="18">
        <v>10.78</v>
      </c>
      <c r="G648" s="17">
        <v>43069.448912037034</v>
      </c>
      <c r="H648" s="18">
        <v>11.51</v>
      </c>
      <c r="J648" s="17">
        <v>42706.608182870368</v>
      </c>
      <c r="K648" s="18">
        <v>6.08</v>
      </c>
      <c r="M648" s="17">
        <v>42342.624502314815</v>
      </c>
      <c r="N648" s="18">
        <v>5.15</v>
      </c>
      <c r="P648" s="17">
        <v>41977.458229166667</v>
      </c>
      <c r="Q648" s="18">
        <v>12.69</v>
      </c>
    </row>
    <row r="649" spans="1:17" x14ac:dyDescent="0.25">
      <c r="A649" s="17">
        <v>43798.603888888887</v>
      </c>
      <c r="B649" s="18">
        <v>3.24</v>
      </c>
      <c r="D649" s="17">
        <v>43452.620150462964</v>
      </c>
      <c r="E649" s="18">
        <v>4.1100000000000003</v>
      </c>
      <c r="G649" s="17">
        <v>43069.599166666667</v>
      </c>
      <c r="H649" s="18">
        <v>8.74</v>
      </c>
      <c r="J649" s="17">
        <v>42706.608530092592</v>
      </c>
      <c r="K649" s="18">
        <v>7.94</v>
      </c>
      <c r="M649" s="17">
        <v>42342.62809027778</v>
      </c>
      <c r="N649" s="18">
        <v>7.92</v>
      </c>
      <c r="P649" s="17">
        <v>41977.47384259259</v>
      </c>
      <c r="Q649" s="18">
        <v>13.59</v>
      </c>
    </row>
    <row r="650" spans="1:17" x14ac:dyDescent="0.25">
      <c r="A650" s="17">
        <v>43799.394375000003</v>
      </c>
      <c r="B650" s="18">
        <v>11.26</v>
      </c>
      <c r="D650" s="17">
        <v>43452.620752314811</v>
      </c>
      <c r="E650" s="18">
        <v>10.08</v>
      </c>
      <c r="G650" s="17">
        <v>43069.604386574072</v>
      </c>
      <c r="H650" s="18">
        <v>6.75</v>
      </c>
      <c r="J650" s="17">
        <v>42706.609143518515</v>
      </c>
      <c r="K650" s="18">
        <v>3.71</v>
      </c>
      <c r="M650" s="17">
        <v>42345.432997685188</v>
      </c>
      <c r="N650" s="18">
        <v>11.62</v>
      </c>
      <c r="P650" s="17">
        <v>41977.476446759261</v>
      </c>
      <c r="Q650" s="18">
        <v>10.9</v>
      </c>
    </row>
    <row r="651" spans="1:17" x14ac:dyDescent="0.25">
      <c r="A651" s="17">
        <v>43799.424756944441</v>
      </c>
      <c r="B651" s="18">
        <v>12.41</v>
      </c>
      <c r="D651" s="17">
        <v>43452.633229166669</v>
      </c>
      <c r="E651" s="18">
        <v>1.79</v>
      </c>
      <c r="G651" s="17">
        <v>43069.618692129632</v>
      </c>
      <c r="H651" s="18">
        <v>8.99</v>
      </c>
      <c r="J651" s="17">
        <v>42709.438379629632</v>
      </c>
      <c r="K651" s="18">
        <v>14.39</v>
      </c>
      <c r="M651" s="17">
        <v>42345.462094907409</v>
      </c>
      <c r="N651" s="18">
        <v>11.5</v>
      </c>
      <c r="P651" s="17">
        <v>41977.634664351855</v>
      </c>
      <c r="Q651" s="18">
        <v>7.21</v>
      </c>
    </row>
    <row r="652" spans="1:17" x14ac:dyDescent="0.25">
      <c r="A652" s="17">
        <v>43799.468148148146</v>
      </c>
      <c r="B652" s="18">
        <v>13.77</v>
      </c>
      <c r="D652" s="17">
        <v>43453.423668981479</v>
      </c>
      <c r="E652" s="18">
        <v>8.94</v>
      </c>
      <c r="G652" s="17">
        <v>43070.439444444448</v>
      </c>
      <c r="H652" s="18">
        <v>11.55</v>
      </c>
      <c r="J652" s="17">
        <v>42709.464444444442</v>
      </c>
      <c r="K652" s="18">
        <v>11.47</v>
      </c>
      <c r="M652" s="17">
        <v>42345.506944444445</v>
      </c>
      <c r="N652" s="18">
        <v>12.62</v>
      </c>
      <c r="P652" s="17">
        <v>41977.638969907406</v>
      </c>
      <c r="Q652" s="18">
        <v>5.08</v>
      </c>
    </row>
    <row r="653" spans="1:17" x14ac:dyDescent="0.25">
      <c r="A653" s="17">
        <v>43799.545416666668</v>
      </c>
      <c r="B653" s="18">
        <v>6.35</v>
      </c>
      <c r="D653" s="17">
        <v>43453.458819444444</v>
      </c>
      <c r="E653" s="18">
        <v>11.32</v>
      </c>
      <c r="G653" s="17">
        <v>43070.445497685185</v>
      </c>
      <c r="H653" s="18">
        <v>12.64</v>
      </c>
      <c r="J653" s="17">
        <v>42709.49145833333</v>
      </c>
      <c r="K653" s="18">
        <v>12.61</v>
      </c>
      <c r="M653" s="17">
        <v>42345.628865740742</v>
      </c>
      <c r="N653" s="18">
        <v>11.36</v>
      </c>
      <c r="P653" s="17">
        <v>41977.64</v>
      </c>
      <c r="Q653" s="18">
        <v>9.99</v>
      </c>
    </row>
    <row r="654" spans="1:17" x14ac:dyDescent="0.25">
      <c r="A654" s="17">
        <v>43799.550578703704</v>
      </c>
      <c r="B654" s="18">
        <v>5.91</v>
      </c>
      <c r="D654" s="17">
        <v>43453.470335648148</v>
      </c>
      <c r="E654" s="18">
        <v>11.18</v>
      </c>
      <c r="G654" s="17">
        <v>43070.464548611111</v>
      </c>
      <c r="H654" s="18">
        <v>11.17</v>
      </c>
      <c r="J654" s="17">
        <v>42709.6246875</v>
      </c>
      <c r="K654" s="18">
        <v>7.21</v>
      </c>
      <c r="M654" s="17">
        <v>42345.630046296297</v>
      </c>
      <c r="N654" s="18">
        <v>3.82</v>
      </c>
      <c r="P654" s="17">
        <v>41978.443553240744</v>
      </c>
      <c r="Q654" s="18">
        <v>13.05</v>
      </c>
    </row>
    <row r="655" spans="1:17" x14ac:dyDescent="0.25">
      <c r="A655" s="17">
        <v>43799.562349537038</v>
      </c>
      <c r="B655" s="18">
        <v>3.06</v>
      </c>
      <c r="D655" s="17">
        <v>43453.59716435185</v>
      </c>
      <c r="E655" s="18">
        <v>2.8</v>
      </c>
      <c r="G655" s="17">
        <v>43070.58148148148</v>
      </c>
      <c r="H655" s="18">
        <v>6.33</v>
      </c>
      <c r="J655" s="17">
        <v>42709.625196759262</v>
      </c>
      <c r="K655" s="18">
        <v>4.96</v>
      </c>
      <c r="M655" s="17">
        <v>42345.630729166667</v>
      </c>
      <c r="N655" s="18">
        <v>7.01</v>
      </c>
      <c r="P655" s="17">
        <v>41978.458229166667</v>
      </c>
      <c r="Q655" s="18">
        <v>11.37</v>
      </c>
    </row>
    <row r="656" spans="1:17" x14ac:dyDescent="0.25">
      <c r="A656" s="17">
        <v>43801.397106481483</v>
      </c>
      <c r="B656" s="18">
        <v>10.94</v>
      </c>
      <c r="D656" s="17">
        <v>43453.617569444446</v>
      </c>
      <c r="E656" s="18">
        <v>3.14</v>
      </c>
      <c r="G656" s="17">
        <v>43070.589803240742</v>
      </c>
      <c r="H656" s="18">
        <v>5.99</v>
      </c>
      <c r="J656" s="17">
        <v>42709.626701388886</v>
      </c>
      <c r="K656" s="18">
        <v>7.06</v>
      </c>
      <c r="M656" s="17">
        <v>42346.459085648145</v>
      </c>
      <c r="N656" s="18">
        <v>11.11</v>
      </c>
      <c r="P656" s="17">
        <v>41978.458981481483</v>
      </c>
      <c r="Q656" s="18">
        <v>9.86</v>
      </c>
    </row>
    <row r="657" spans="1:17" x14ac:dyDescent="0.25">
      <c r="A657" s="17">
        <v>43801.411273148151</v>
      </c>
      <c r="B657" s="18">
        <v>12.72</v>
      </c>
      <c r="D657" s="17">
        <v>43453.634826388887</v>
      </c>
      <c r="E657" s="18">
        <v>5.57</v>
      </c>
      <c r="G657" s="17">
        <v>43070.59615740741</v>
      </c>
      <c r="H657" s="18">
        <v>4.92</v>
      </c>
      <c r="J657" s="17">
        <v>42710.466643518521</v>
      </c>
      <c r="K657" s="18">
        <v>8.81</v>
      </c>
      <c r="M657" s="17">
        <v>42346.480636574073</v>
      </c>
      <c r="N657" s="18">
        <v>12.17</v>
      </c>
      <c r="P657" s="17">
        <v>41978.619849537034</v>
      </c>
      <c r="Q657" s="18">
        <v>5.09</v>
      </c>
    </row>
    <row r="658" spans="1:17" x14ac:dyDescent="0.25">
      <c r="A658" s="17">
        <v>43801.471666666665</v>
      </c>
      <c r="B658" s="18">
        <v>14.27</v>
      </c>
      <c r="D658" s="17">
        <v>43454.452835648146</v>
      </c>
      <c r="E658" s="18">
        <v>9.82</v>
      </c>
      <c r="G658" s="17">
        <v>43073.455925925926</v>
      </c>
      <c r="H658" s="18">
        <v>12.06</v>
      </c>
      <c r="J658" s="17">
        <v>42710.467569444445</v>
      </c>
      <c r="K658" s="18">
        <v>12.83</v>
      </c>
      <c r="M658" s="17">
        <v>42346.634363425925</v>
      </c>
      <c r="N658" s="18">
        <v>5.03</v>
      </c>
      <c r="P658" s="17">
        <v>41978.62704861111</v>
      </c>
      <c r="Q658" s="18">
        <v>8.15</v>
      </c>
    </row>
    <row r="659" spans="1:17" x14ac:dyDescent="0.25">
      <c r="A659" s="17">
        <v>43801.566122685188</v>
      </c>
      <c r="B659" s="18">
        <v>7.17</v>
      </c>
      <c r="D659" s="17">
        <v>43454.470046296294</v>
      </c>
      <c r="E659" s="18">
        <v>11.29</v>
      </c>
      <c r="G659" s="17">
        <v>43073.460370370369</v>
      </c>
      <c r="H659" s="18">
        <v>12.52</v>
      </c>
      <c r="J659" s="17">
        <v>42710.625972222224</v>
      </c>
      <c r="K659" s="18">
        <v>5.49</v>
      </c>
      <c r="M659" s="17">
        <v>42346.634652777779</v>
      </c>
      <c r="N659" s="18">
        <v>3.55</v>
      </c>
      <c r="P659" s="17">
        <v>41978.628182870372</v>
      </c>
      <c r="Q659" s="18">
        <v>5.87</v>
      </c>
    </row>
    <row r="660" spans="1:17" x14ac:dyDescent="0.25">
      <c r="A660" s="17">
        <v>43801.600416666668</v>
      </c>
      <c r="B660" s="18">
        <v>6.26</v>
      </c>
      <c r="D660" s="17">
        <v>43454.500335648147</v>
      </c>
      <c r="E660" s="18">
        <v>12.1</v>
      </c>
      <c r="G660" s="17">
        <v>43073.489664351851</v>
      </c>
      <c r="H660" s="18">
        <v>12.04</v>
      </c>
      <c r="J660" s="17">
        <v>42710.63722222222</v>
      </c>
      <c r="K660" s="18">
        <v>8.2899999999999991</v>
      </c>
      <c r="M660" s="17">
        <v>42346.635046296295</v>
      </c>
      <c r="N660" s="18">
        <v>11.63</v>
      </c>
      <c r="P660" s="17">
        <v>41981.41847222222</v>
      </c>
      <c r="Q660" s="18">
        <v>11.03</v>
      </c>
    </row>
    <row r="661" spans="1:17" x14ac:dyDescent="0.25">
      <c r="A661" s="17">
        <v>43801.61546296296</v>
      </c>
      <c r="B661" s="18">
        <v>10.68</v>
      </c>
      <c r="D661" s="17">
        <v>43454.615868055553</v>
      </c>
      <c r="E661" s="18">
        <v>3.26</v>
      </c>
      <c r="G661" s="17">
        <v>43073.615520833337</v>
      </c>
      <c r="H661" s="18">
        <v>4.6500000000000004</v>
      </c>
      <c r="J661" s="17">
        <v>42710.637395833335</v>
      </c>
      <c r="K661" s="18">
        <v>7.7</v>
      </c>
      <c r="M661" s="17">
        <v>42347.404594907406</v>
      </c>
      <c r="N661" s="18">
        <v>10.029999999999999</v>
      </c>
      <c r="P661" s="17">
        <v>41981.484166666669</v>
      </c>
      <c r="Q661" s="18">
        <v>12.08</v>
      </c>
    </row>
    <row r="662" spans="1:17" x14ac:dyDescent="0.25">
      <c r="A662" s="17">
        <v>43802.481296296297</v>
      </c>
      <c r="B662" s="18">
        <v>13.47</v>
      </c>
      <c r="D662" s="17">
        <v>43454.61990740741</v>
      </c>
      <c r="E662" s="18">
        <v>3.51</v>
      </c>
      <c r="G662" s="17">
        <v>43073.617986111109</v>
      </c>
      <c r="H662" s="18">
        <v>7.18</v>
      </c>
      <c r="J662" s="17">
        <v>42711.438842592594</v>
      </c>
      <c r="K662" s="18">
        <v>10.92</v>
      </c>
      <c r="M662" s="17">
        <v>42347.445752314816</v>
      </c>
      <c r="N662" s="18">
        <v>12.89</v>
      </c>
      <c r="P662" s="17">
        <v>41981.619386574072</v>
      </c>
      <c r="Q662" s="18">
        <v>9.8800000000000008</v>
      </c>
    </row>
    <row r="663" spans="1:17" x14ac:dyDescent="0.25">
      <c r="A663" s="17">
        <v>43802.539664351854</v>
      </c>
      <c r="B663" s="18">
        <v>14.53</v>
      </c>
      <c r="D663" s="17">
        <v>43454.645752314813</v>
      </c>
      <c r="E663" s="18">
        <v>6.53</v>
      </c>
      <c r="G663" s="17">
        <v>43073.631331018521</v>
      </c>
      <c r="H663" s="18">
        <v>9.36</v>
      </c>
      <c r="J663" s="17">
        <v>42711.456712962965</v>
      </c>
      <c r="K663" s="18">
        <v>10.67</v>
      </c>
      <c r="M663" s="17">
        <v>42347.474004629628</v>
      </c>
      <c r="N663" s="18">
        <v>13.33</v>
      </c>
      <c r="P663" s="17">
        <v>41981.631863425922</v>
      </c>
      <c r="Q663" s="18">
        <v>5.89</v>
      </c>
    </row>
    <row r="664" spans="1:17" x14ac:dyDescent="0.25">
      <c r="A664" s="17">
        <v>43802.598287037035</v>
      </c>
      <c r="B664" s="18">
        <v>13.27</v>
      </c>
      <c r="D664" s="17">
        <v>43455.466469907406</v>
      </c>
      <c r="E664" s="18">
        <v>12.88</v>
      </c>
      <c r="G664" s="17">
        <v>43074.396412037036</v>
      </c>
      <c r="H664" s="18">
        <v>5.97</v>
      </c>
      <c r="J664" s="17">
        <v>42711.486157407409</v>
      </c>
      <c r="K664" s="18">
        <v>13.73</v>
      </c>
      <c r="M664" s="17">
        <v>42347.539317129631</v>
      </c>
      <c r="N664" s="18">
        <v>2.15</v>
      </c>
      <c r="P664" s="17">
        <v>41981.632384259261</v>
      </c>
      <c r="Q664" s="18">
        <v>8.85</v>
      </c>
    </row>
    <row r="665" spans="1:17" x14ac:dyDescent="0.25">
      <c r="A665" s="17">
        <v>43802.60229166667</v>
      </c>
      <c r="B665" s="18">
        <v>4.79</v>
      </c>
      <c r="D665" s="17">
        <v>43455.478831018518</v>
      </c>
      <c r="E665" s="18">
        <v>14.12</v>
      </c>
      <c r="G665" s="17">
        <v>43074.477685185186</v>
      </c>
      <c r="H665" s="18">
        <v>3.4</v>
      </c>
      <c r="J665" s="17">
        <v>42711.627546296295</v>
      </c>
      <c r="K665" s="18">
        <v>5.45</v>
      </c>
      <c r="M665" s="17">
        <v>42347.591886574075</v>
      </c>
      <c r="N665" s="18">
        <v>10.34</v>
      </c>
      <c r="P665" s="17">
        <v>41982.517175925925</v>
      </c>
      <c r="Q665" s="18">
        <v>9.01</v>
      </c>
    </row>
    <row r="666" spans="1:17" x14ac:dyDescent="0.25">
      <c r="A666" s="17">
        <v>43802.652881944443</v>
      </c>
      <c r="B666" s="18">
        <v>2.2000000000000002</v>
      </c>
      <c r="D666" s="17">
        <v>43455.549178240741</v>
      </c>
      <c r="E666" s="18">
        <v>2.77</v>
      </c>
      <c r="G666" s="17">
        <v>43074.573865740742</v>
      </c>
      <c r="H666" s="18">
        <v>7.13</v>
      </c>
      <c r="J666" s="17">
        <v>42711.629178240742</v>
      </c>
      <c r="K666" s="18">
        <v>4.4800000000000004</v>
      </c>
      <c r="M666" s="17">
        <v>42347.595682870371</v>
      </c>
      <c r="N666" s="18">
        <v>7.55</v>
      </c>
      <c r="P666" s="17">
        <v>41982.533333333333</v>
      </c>
      <c r="Q666" s="18">
        <v>11.56</v>
      </c>
    </row>
    <row r="667" spans="1:17" x14ac:dyDescent="0.25">
      <c r="A667" s="17">
        <v>43803.404421296298</v>
      </c>
      <c r="B667" s="18">
        <v>10.39</v>
      </c>
      <c r="D667" s="17">
        <v>43455.555590277778</v>
      </c>
      <c r="E667" s="18">
        <v>13.01</v>
      </c>
      <c r="G667" s="17">
        <v>43074.635578703703</v>
      </c>
      <c r="H667" s="18">
        <v>5.55</v>
      </c>
      <c r="J667" s="17">
        <v>42711.629953703705</v>
      </c>
      <c r="K667" s="18">
        <v>7.02</v>
      </c>
      <c r="M667" s="17">
        <v>42348.445127314815</v>
      </c>
      <c r="N667" s="18">
        <v>11.68</v>
      </c>
      <c r="P667" s="17">
        <v>41982.633113425924</v>
      </c>
      <c r="Q667" s="18">
        <v>11.66</v>
      </c>
    </row>
    <row r="668" spans="1:17" x14ac:dyDescent="0.25">
      <c r="A668" s="17">
        <v>43803.454837962963</v>
      </c>
      <c r="B668" s="18">
        <v>13.73</v>
      </c>
      <c r="D668" s="17">
        <v>43455.560972222222</v>
      </c>
      <c r="E668" s="18">
        <v>2.35</v>
      </c>
      <c r="G668" s="17">
        <v>43074.639131944445</v>
      </c>
      <c r="H668" s="18">
        <v>1.97</v>
      </c>
      <c r="J668" s="17">
        <v>42712.437256944446</v>
      </c>
      <c r="K668" s="18">
        <v>9.98</v>
      </c>
      <c r="M668" s="17">
        <v>42348.46979166667</v>
      </c>
      <c r="N668" s="18">
        <v>12.9</v>
      </c>
      <c r="P668" s="17">
        <v>41982.63726851852</v>
      </c>
      <c r="Q668" s="18">
        <v>2.69</v>
      </c>
    </row>
    <row r="669" spans="1:17" x14ac:dyDescent="0.25">
      <c r="A669" s="17">
        <v>43803.484189814815</v>
      </c>
      <c r="B669" s="18">
        <v>14.79</v>
      </c>
      <c r="D669" s="17">
        <v>43458.462256944447</v>
      </c>
      <c r="E669" s="18">
        <v>11.38</v>
      </c>
      <c r="G669" s="17">
        <v>43074.649224537039</v>
      </c>
      <c r="H669" s="18">
        <v>12.55</v>
      </c>
      <c r="J669" s="17">
        <v>42712.454074074078</v>
      </c>
      <c r="K669" s="18">
        <v>13.27</v>
      </c>
      <c r="M669" s="17">
        <v>42348.4843287037</v>
      </c>
      <c r="N669" s="18">
        <v>9.83</v>
      </c>
      <c r="P669" s="17">
        <v>41982.638032407405</v>
      </c>
      <c r="Q669" s="18">
        <v>4.6900000000000004</v>
      </c>
    </row>
    <row r="670" spans="1:17" x14ac:dyDescent="0.25">
      <c r="A670" s="17">
        <v>43803.578576388885</v>
      </c>
      <c r="B670" s="18">
        <v>2.76</v>
      </c>
      <c r="D670" s="17">
        <v>43458.475381944445</v>
      </c>
      <c r="E670" s="18">
        <v>11.78</v>
      </c>
      <c r="G670" s="17">
        <v>43075.368310185186</v>
      </c>
      <c r="H670" s="18">
        <v>8.4</v>
      </c>
      <c r="J670" s="17">
        <v>42712.460034722222</v>
      </c>
      <c r="K670" s="18">
        <v>12.93</v>
      </c>
      <c r="M670" s="17">
        <v>42348.628564814811</v>
      </c>
      <c r="N670" s="18">
        <v>5.32</v>
      </c>
      <c r="P670" s="17">
        <v>41983.382662037038</v>
      </c>
      <c r="Q670" s="18">
        <v>12.12</v>
      </c>
    </row>
    <row r="671" spans="1:17" x14ac:dyDescent="0.25">
      <c r="A671" s="17">
        <v>43803.609618055554</v>
      </c>
      <c r="B671" s="18">
        <v>4.05</v>
      </c>
      <c r="D671" s="17">
        <v>43458.527187500003</v>
      </c>
      <c r="E671" s="18">
        <v>12.35</v>
      </c>
      <c r="G671" s="17">
        <v>43075.435868055552</v>
      </c>
      <c r="H671" s="18">
        <v>10.63</v>
      </c>
      <c r="J671" s="17">
        <v>42712.572476851848</v>
      </c>
      <c r="K671" s="18">
        <v>4.9400000000000004</v>
      </c>
      <c r="M671" s="17">
        <v>42348.62939814815</v>
      </c>
      <c r="N671" s="18">
        <v>5.41</v>
      </c>
      <c r="P671" s="17">
        <v>41983.427222222221</v>
      </c>
      <c r="Q671" s="18">
        <v>10.11</v>
      </c>
    </row>
    <row r="672" spans="1:17" x14ac:dyDescent="0.25">
      <c r="A672" s="17">
        <v>43803.627129629633</v>
      </c>
      <c r="B672" s="18">
        <v>5.91</v>
      </c>
      <c r="D672" s="17">
        <v>43458.591944444444</v>
      </c>
      <c r="E672" s="18">
        <v>1.39</v>
      </c>
      <c r="G672" s="17">
        <v>43075.461145833331</v>
      </c>
      <c r="H672" s="18">
        <v>12.91</v>
      </c>
      <c r="J672" s="17">
        <v>42712.574803240743</v>
      </c>
      <c r="K672" s="18">
        <v>4.29</v>
      </c>
      <c r="M672" s="17">
        <v>42348.629583333335</v>
      </c>
      <c r="N672" s="18">
        <v>5.82</v>
      </c>
      <c r="P672" s="17">
        <v>41983.448182870372</v>
      </c>
      <c r="Q672" s="18">
        <v>11.46</v>
      </c>
    </row>
    <row r="673" spans="1:17" x14ac:dyDescent="0.25">
      <c r="A673" s="17">
        <v>43803.629490740743</v>
      </c>
      <c r="B673" s="18">
        <v>5.89</v>
      </c>
      <c r="D673" s="17">
        <v>43458.602812500001</v>
      </c>
      <c r="E673" s="18">
        <v>4.46</v>
      </c>
      <c r="G673" s="17">
        <v>43075.486087962963</v>
      </c>
      <c r="H673" s="18">
        <v>8.49</v>
      </c>
      <c r="J673" s="17">
        <v>42712.59988425926</v>
      </c>
      <c r="K673" s="18">
        <v>4.92</v>
      </c>
      <c r="M673" s="17">
        <v>42349.421643518515</v>
      </c>
      <c r="N673" s="18">
        <v>7.39</v>
      </c>
      <c r="P673" s="17">
        <v>41983.574363425927</v>
      </c>
      <c r="Q673" s="18">
        <v>4.03</v>
      </c>
    </row>
    <row r="674" spans="1:17" x14ac:dyDescent="0.25">
      <c r="A674" s="17">
        <v>43804.437037037038</v>
      </c>
      <c r="B674" s="18">
        <v>10.83</v>
      </c>
      <c r="D674" s="17">
        <v>43458.612569444442</v>
      </c>
      <c r="E674" s="18">
        <v>7.17</v>
      </c>
      <c r="G674" s="17">
        <v>43075.547569444447</v>
      </c>
      <c r="H674" s="18">
        <v>8.0500000000000007</v>
      </c>
      <c r="J674" s="17">
        <v>42713.445289351854</v>
      </c>
      <c r="K674" s="18">
        <v>12.75</v>
      </c>
      <c r="M674" s="17">
        <v>42349.443888888891</v>
      </c>
      <c r="N674" s="18">
        <v>12.24</v>
      </c>
      <c r="P674" s="17">
        <v>41983.580868055556</v>
      </c>
      <c r="Q674" s="18">
        <v>6</v>
      </c>
    </row>
    <row r="675" spans="1:17" x14ac:dyDescent="0.25">
      <c r="A675" s="17">
        <v>43804.464189814818</v>
      </c>
      <c r="B675" s="18">
        <v>12.6</v>
      </c>
      <c r="D675" s="17">
        <v>43460.439155092594</v>
      </c>
      <c r="E675" s="18">
        <v>8.02</v>
      </c>
      <c r="G675" s="17">
        <v>43075.591192129628</v>
      </c>
      <c r="H675" s="18">
        <v>3.31</v>
      </c>
      <c r="J675" s="17">
        <v>42713.459907407407</v>
      </c>
      <c r="K675" s="18">
        <v>9.98</v>
      </c>
      <c r="M675" s="17">
        <v>42349.479467592595</v>
      </c>
      <c r="N675" s="18">
        <v>10.82</v>
      </c>
      <c r="P675" s="17">
        <v>41983.586712962962</v>
      </c>
      <c r="Q675" s="18">
        <v>7.34</v>
      </c>
    </row>
    <row r="676" spans="1:17" x14ac:dyDescent="0.25">
      <c r="A676" s="17">
        <v>43804.502928240741</v>
      </c>
      <c r="B676" s="18">
        <v>13.55</v>
      </c>
      <c r="D676" s="17">
        <v>43460.463414351849</v>
      </c>
      <c r="E676" s="18">
        <v>11.29</v>
      </c>
      <c r="G676" s="17">
        <v>43075.637800925928</v>
      </c>
      <c r="H676" s="18">
        <v>7.38</v>
      </c>
      <c r="J676" s="17">
        <v>42713.462106481478</v>
      </c>
      <c r="K676" s="18">
        <v>10.4</v>
      </c>
      <c r="M676" s="17">
        <v>42349.622442129628</v>
      </c>
      <c r="N676" s="18">
        <v>5.22</v>
      </c>
      <c r="P676" s="17">
        <v>41984.454594907409</v>
      </c>
      <c r="Q676" s="18">
        <v>10.53</v>
      </c>
    </row>
    <row r="677" spans="1:17" x14ac:dyDescent="0.25">
      <c r="A677" s="17">
        <v>43804.601817129631</v>
      </c>
      <c r="B677" s="18">
        <v>2.66</v>
      </c>
      <c r="D677" s="17">
        <v>43460.508680555555</v>
      </c>
      <c r="E677" s="18">
        <v>12.1</v>
      </c>
      <c r="G677" s="17">
        <v>43076.42664351852</v>
      </c>
      <c r="H677" s="18">
        <v>9.67</v>
      </c>
      <c r="J677" s="17">
        <v>42713.610335648147</v>
      </c>
      <c r="K677" s="18">
        <v>3.99</v>
      </c>
      <c r="M677" s="17">
        <v>42349.623506944445</v>
      </c>
      <c r="N677" s="18">
        <v>5.49</v>
      </c>
      <c r="P677" s="17">
        <v>41984.464999999997</v>
      </c>
      <c r="Q677" s="18">
        <v>12.83</v>
      </c>
    </row>
    <row r="678" spans="1:17" x14ac:dyDescent="0.25">
      <c r="A678" s="17">
        <v>43804.606782407405</v>
      </c>
      <c r="B678" s="18">
        <v>1.6</v>
      </c>
      <c r="D678" s="17">
        <v>43460.613171296296</v>
      </c>
      <c r="E678" s="18">
        <v>3.01</v>
      </c>
      <c r="G678" s="17">
        <v>43076.444756944446</v>
      </c>
      <c r="H678" s="18">
        <v>11.91</v>
      </c>
      <c r="J678" s="17">
        <v>42713.613530092596</v>
      </c>
      <c r="K678" s="18">
        <v>6.42</v>
      </c>
      <c r="M678" s="17">
        <v>42349.623680555553</v>
      </c>
      <c r="N678" s="18">
        <v>6.37</v>
      </c>
      <c r="P678" s="17">
        <v>41984.478171296294</v>
      </c>
      <c r="Q678" s="18">
        <v>9.85</v>
      </c>
    </row>
    <row r="679" spans="1:17" x14ac:dyDescent="0.25">
      <c r="A679" s="17">
        <v>43804.626261574071</v>
      </c>
      <c r="B679" s="18">
        <v>5.61</v>
      </c>
      <c r="D679" s="17">
        <v>43460.615914351853</v>
      </c>
      <c r="E679" s="18">
        <v>4.74</v>
      </c>
      <c r="G679" s="17">
        <v>43076.445324074077</v>
      </c>
      <c r="H679" s="18">
        <v>9.43</v>
      </c>
      <c r="J679" s="17">
        <v>42713.614027777781</v>
      </c>
      <c r="K679" s="18">
        <v>5.51</v>
      </c>
      <c r="M679" s="17">
        <v>42352.467326388891</v>
      </c>
      <c r="N679" s="18">
        <v>11.84</v>
      </c>
      <c r="P679" s="17">
        <v>41984.622511574074</v>
      </c>
      <c r="Q679" s="18">
        <v>5.07</v>
      </c>
    </row>
    <row r="680" spans="1:17" x14ac:dyDescent="0.25">
      <c r="A680" s="17">
        <v>43805.426585648151</v>
      </c>
      <c r="B680" s="18">
        <v>7.96</v>
      </c>
      <c r="D680" s="17">
        <v>43460.627453703702</v>
      </c>
      <c r="E680" s="18">
        <v>2.5</v>
      </c>
      <c r="G680" s="17">
        <v>43076.598240740743</v>
      </c>
      <c r="H680" s="18">
        <v>6.31</v>
      </c>
      <c r="J680" s="17">
        <v>42716.443391203706</v>
      </c>
      <c r="K680" s="18">
        <v>11.51</v>
      </c>
      <c r="M680" s="17">
        <v>42352.471250000002</v>
      </c>
      <c r="N680" s="18">
        <v>9.65</v>
      </c>
      <c r="P680" s="17">
        <v>41984.631898148145</v>
      </c>
      <c r="Q680" s="18">
        <v>4.8</v>
      </c>
    </row>
    <row r="681" spans="1:17" x14ac:dyDescent="0.25">
      <c r="A681" s="17">
        <v>43805.459131944444</v>
      </c>
      <c r="B681" s="18">
        <v>13.24</v>
      </c>
      <c r="D681" s="17">
        <v>43461.407418981478</v>
      </c>
      <c r="E681" s="18">
        <v>11.46</v>
      </c>
      <c r="G681" s="17">
        <v>43076.608842592592</v>
      </c>
      <c r="H681" s="18">
        <v>5.77</v>
      </c>
      <c r="J681" s="17">
        <v>42716.467951388891</v>
      </c>
      <c r="K681" s="18">
        <v>10.24</v>
      </c>
      <c r="M681" s="17">
        <v>42352.506435185183</v>
      </c>
      <c r="N681" s="18">
        <v>12.36</v>
      </c>
      <c r="P681" s="17">
        <v>41984.632210648146</v>
      </c>
      <c r="Q681" s="18">
        <v>4.8899999999999997</v>
      </c>
    </row>
    <row r="682" spans="1:17" x14ac:dyDescent="0.25">
      <c r="A682" s="17">
        <v>43805.483206018522</v>
      </c>
      <c r="B682" s="18">
        <v>13.7</v>
      </c>
      <c r="D682" s="17">
        <v>43461.437256944446</v>
      </c>
      <c r="E682" s="18">
        <v>12.2</v>
      </c>
      <c r="G682" s="17">
        <v>43076.638761574075</v>
      </c>
      <c r="H682" s="18">
        <v>9.09</v>
      </c>
      <c r="J682" s="17">
        <v>42716.51059027778</v>
      </c>
      <c r="K682" s="18">
        <v>12.03</v>
      </c>
      <c r="M682" s="17">
        <v>42352.628518518519</v>
      </c>
      <c r="N682" s="18">
        <v>7.84</v>
      </c>
      <c r="P682" s="17">
        <v>41985.451041666667</v>
      </c>
      <c r="Q682" s="18">
        <v>12.39</v>
      </c>
    </row>
    <row r="683" spans="1:17" x14ac:dyDescent="0.25">
      <c r="A683" s="17">
        <v>43805.568101851852</v>
      </c>
      <c r="B683" s="18">
        <v>2.09</v>
      </c>
      <c r="D683" s="17">
        <v>43461.472141203703</v>
      </c>
      <c r="E683" s="18">
        <v>12.71</v>
      </c>
      <c r="G683" s="17">
        <v>43077.436574074076</v>
      </c>
      <c r="H683" s="18">
        <v>10.41</v>
      </c>
      <c r="J683" s="17">
        <v>42716.627488425926</v>
      </c>
      <c r="K683" s="18">
        <v>4.8899999999999997</v>
      </c>
      <c r="M683" s="17">
        <v>42352.641018518516</v>
      </c>
      <c r="N683" s="18">
        <v>5.01</v>
      </c>
      <c r="P683" s="17">
        <v>41985.462546296294</v>
      </c>
      <c r="Q683" s="18">
        <v>8.81</v>
      </c>
    </row>
    <row r="684" spans="1:17" x14ac:dyDescent="0.25">
      <c r="A684" s="17">
        <v>43805.575659722221</v>
      </c>
      <c r="B684" s="18">
        <v>3.95</v>
      </c>
      <c r="D684" s="17">
        <v>43461.618460648147</v>
      </c>
      <c r="E684" s="18">
        <v>4.74</v>
      </c>
      <c r="G684" s="17">
        <v>43077.459849537037</v>
      </c>
      <c r="H684" s="18">
        <v>9.34</v>
      </c>
      <c r="J684" s="17">
        <v>42716.627835648149</v>
      </c>
      <c r="K684" s="18">
        <v>4.9800000000000004</v>
      </c>
      <c r="M684" s="17">
        <v>42352.641273148147</v>
      </c>
      <c r="N684" s="18">
        <v>7.16</v>
      </c>
      <c r="P684" s="17">
        <v>41985.464062500003</v>
      </c>
      <c r="Q684" s="18">
        <v>10.41</v>
      </c>
    </row>
    <row r="685" spans="1:17" x14ac:dyDescent="0.25">
      <c r="A685" s="17">
        <v>43805.584189814814</v>
      </c>
      <c r="B685" s="18">
        <v>0.75</v>
      </c>
      <c r="D685" s="17">
        <v>43461.623657407406</v>
      </c>
      <c r="E685" s="18">
        <v>6.39</v>
      </c>
      <c r="G685" s="17">
        <v>43077.478402777779</v>
      </c>
      <c r="H685" s="18">
        <v>12.36</v>
      </c>
      <c r="J685" s="17">
        <v>42716.634097222224</v>
      </c>
      <c r="K685" s="18">
        <v>10.42</v>
      </c>
      <c r="M685" s="17">
        <v>42353.487476851849</v>
      </c>
      <c r="N685" s="18">
        <v>10.07</v>
      </c>
      <c r="P685" s="17">
        <v>41985.604444444441</v>
      </c>
      <c r="Q685" s="18">
        <v>4.8600000000000003</v>
      </c>
    </row>
    <row r="686" spans="1:17" x14ac:dyDescent="0.25">
      <c r="A686" s="17">
        <v>43808.411006944443</v>
      </c>
      <c r="B686" s="18">
        <v>10.52</v>
      </c>
      <c r="D686" s="17">
        <v>43461.650069444448</v>
      </c>
      <c r="E686" s="18">
        <v>8.11</v>
      </c>
      <c r="G686" s="17">
        <v>43077.578877314816</v>
      </c>
      <c r="H686" s="18">
        <v>5.04</v>
      </c>
      <c r="J686" s="17">
        <v>42717.498020833336</v>
      </c>
      <c r="K686" s="18">
        <v>11.52</v>
      </c>
      <c r="M686" s="17">
        <v>42353.509953703702</v>
      </c>
      <c r="N686" s="18">
        <v>13.23</v>
      </c>
      <c r="P686" s="17">
        <v>41985.61341435185</v>
      </c>
      <c r="Q686" s="18">
        <v>3.94</v>
      </c>
    </row>
    <row r="687" spans="1:17" x14ac:dyDescent="0.25">
      <c r="A687" s="17">
        <v>43808.469004629631</v>
      </c>
      <c r="B687" s="18">
        <v>11.5</v>
      </c>
      <c r="D687" s="17">
        <v>43462.440312500003</v>
      </c>
      <c r="E687" s="18">
        <v>12.15</v>
      </c>
      <c r="G687" s="17">
        <v>43077.584270833337</v>
      </c>
      <c r="H687" s="18">
        <v>5.7</v>
      </c>
      <c r="J687" s="17">
        <v>42717.510243055556</v>
      </c>
      <c r="K687" s="18">
        <v>11.69</v>
      </c>
      <c r="M687" s="17">
        <v>42353.612187500003</v>
      </c>
      <c r="N687" s="18">
        <v>10.98</v>
      </c>
      <c r="P687" s="17">
        <v>41985.616273148145</v>
      </c>
      <c r="Q687" s="18">
        <v>4.63</v>
      </c>
    </row>
    <row r="688" spans="1:17" x14ac:dyDescent="0.25">
      <c r="A688" s="17">
        <v>43808.54246527778</v>
      </c>
      <c r="B688" s="18">
        <v>13.41</v>
      </c>
      <c r="D688" s="17">
        <v>43462.441307870373</v>
      </c>
      <c r="E688" s="18">
        <v>11.72</v>
      </c>
      <c r="G688" s="17">
        <v>43077.602233796293</v>
      </c>
      <c r="H688" s="18">
        <v>4.32</v>
      </c>
      <c r="J688" s="17">
        <v>42717.604479166665</v>
      </c>
      <c r="K688" s="18">
        <v>2.82</v>
      </c>
      <c r="M688" s="17">
        <v>42353.639768518522</v>
      </c>
      <c r="N688" s="18">
        <v>4.57</v>
      </c>
      <c r="P688" s="17">
        <v>41988.427835648145</v>
      </c>
      <c r="Q688" s="18">
        <v>11.52</v>
      </c>
    </row>
    <row r="689" spans="1:17" x14ac:dyDescent="0.25">
      <c r="A689" s="17">
        <v>43808.61791666667</v>
      </c>
      <c r="B689" s="18">
        <v>3.76</v>
      </c>
      <c r="D689" s="17">
        <v>43462.599988425929</v>
      </c>
      <c r="E689" s="18">
        <v>5.67</v>
      </c>
      <c r="G689" s="17">
        <v>43080.422106481485</v>
      </c>
      <c r="H689" s="18">
        <v>10.71</v>
      </c>
      <c r="J689" s="17">
        <v>42717.634085648147</v>
      </c>
      <c r="K689" s="18">
        <v>12.31</v>
      </c>
      <c r="M689" s="17">
        <v>42353.640046296299</v>
      </c>
      <c r="N689" s="18">
        <v>2.92</v>
      </c>
      <c r="P689" s="17">
        <v>41988.452199074076</v>
      </c>
      <c r="Q689" s="18">
        <v>9.65</v>
      </c>
    </row>
    <row r="690" spans="1:17" x14ac:dyDescent="0.25">
      <c r="A690" s="17">
        <v>43808.62667824074</v>
      </c>
      <c r="B690" s="18">
        <v>8.91</v>
      </c>
      <c r="D690" s="17">
        <v>43462.609988425924</v>
      </c>
      <c r="E690" s="18">
        <v>6.94</v>
      </c>
      <c r="G690" s="17">
        <v>43080.439189814817</v>
      </c>
      <c r="H690" s="18">
        <v>9.1999999999999993</v>
      </c>
      <c r="J690" s="17">
        <v>42718.437349537038</v>
      </c>
      <c r="K690" s="18">
        <v>11.73</v>
      </c>
      <c r="M690" s="17">
        <v>42354.446226851855</v>
      </c>
      <c r="N690" s="18">
        <v>10.43</v>
      </c>
      <c r="P690" s="17">
        <v>41988.521770833337</v>
      </c>
      <c r="Q690" s="18">
        <v>12.11</v>
      </c>
    </row>
    <row r="691" spans="1:17" x14ac:dyDescent="0.25">
      <c r="A691" s="17">
        <v>43808.628067129626</v>
      </c>
      <c r="B691" s="18">
        <v>3.1</v>
      </c>
      <c r="D691" s="17">
        <v>43462.625532407408</v>
      </c>
      <c r="E691" s="18">
        <v>7.13</v>
      </c>
      <c r="G691" s="17">
        <v>43080.516828703701</v>
      </c>
      <c r="H691" s="18">
        <v>12.17</v>
      </c>
      <c r="J691" s="17">
        <v>42718.447615740741</v>
      </c>
      <c r="K691" s="18">
        <v>11.47</v>
      </c>
      <c r="M691" s="17">
        <v>42354.448888888888</v>
      </c>
      <c r="N691" s="18">
        <v>10.09</v>
      </c>
      <c r="P691" s="17">
        <v>41988.630289351851</v>
      </c>
      <c r="Q691" s="18">
        <v>6.44</v>
      </c>
    </row>
    <row r="692" spans="1:17" x14ac:dyDescent="0.25">
      <c r="A692" s="17">
        <v>43809.469537037039</v>
      </c>
      <c r="B692" s="18">
        <v>8.75</v>
      </c>
      <c r="D692" s="17">
        <v>43463.2341087963</v>
      </c>
      <c r="E692" s="18">
        <v>9.25</v>
      </c>
      <c r="G692" s="17">
        <v>43080.613020833334</v>
      </c>
      <c r="H692" s="18">
        <v>8.74</v>
      </c>
      <c r="J692" s="17">
        <v>42718.448460648149</v>
      </c>
      <c r="K692" s="18">
        <v>12.06</v>
      </c>
      <c r="M692" s="17">
        <v>42354.474050925928</v>
      </c>
      <c r="N692" s="18">
        <v>12.11</v>
      </c>
      <c r="P692" s="17">
        <v>41988.630578703705</v>
      </c>
      <c r="Q692" s="18">
        <v>3.22</v>
      </c>
    </row>
    <row r="693" spans="1:17" x14ac:dyDescent="0.25">
      <c r="A693" s="17">
        <v>43809.507638888892</v>
      </c>
      <c r="B693" s="18">
        <v>12.12</v>
      </c>
      <c r="D693" s="17">
        <v>43463.387557870374</v>
      </c>
      <c r="E693" s="18">
        <v>7.87</v>
      </c>
      <c r="G693" s="17">
        <v>43080.613541666666</v>
      </c>
      <c r="H693" s="18">
        <v>2.0299999999999998</v>
      </c>
      <c r="J693" s="17">
        <v>42718.622349537036</v>
      </c>
      <c r="K693" s="18">
        <v>5.48</v>
      </c>
      <c r="M693" s="17">
        <v>42354.637523148151</v>
      </c>
      <c r="N693" s="18">
        <v>5.32</v>
      </c>
      <c r="P693" s="17">
        <v>41988.634976851848</v>
      </c>
      <c r="Q693" s="18">
        <v>9.86</v>
      </c>
    </row>
    <row r="694" spans="1:17" x14ac:dyDescent="0.25">
      <c r="A694" s="17">
        <v>43809.536805555559</v>
      </c>
      <c r="B694" s="18">
        <v>13.65</v>
      </c>
      <c r="D694" s="17">
        <v>43463.402025462965</v>
      </c>
      <c r="E694" s="18">
        <v>11.43</v>
      </c>
      <c r="G694" s="17">
        <v>43080.618611111109</v>
      </c>
      <c r="H694" s="18">
        <v>7.51</v>
      </c>
      <c r="J694" s="17">
        <v>42718.623333333337</v>
      </c>
      <c r="K694" s="18">
        <v>5.84</v>
      </c>
      <c r="M694" s="17">
        <v>42354.63826388889</v>
      </c>
      <c r="N694" s="18">
        <v>5.46</v>
      </c>
      <c r="P694" s="17">
        <v>41989.498391203706</v>
      </c>
      <c r="Q694" s="18">
        <v>10.53</v>
      </c>
    </row>
    <row r="695" spans="1:17" x14ac:dyDescent="0.25">
      <c r="A695" s="17">
        <v>43809.608657407407</v>
      </c>
      <c r="B695" s="18">
        <v>1.65</v>
      </c>
      <c r="D695" s="17">
        <v>43463.420474537037</v>
      </c>
      <c r="E695" s="18">
        <v>11.65</v>
      </c>
      <c r="G695" s="17">
        <v>43081.455763888887</v>
      </c>
      <c r="H695" s="18">
        <v>9.84</v>
      </c>
      <c r="J695" s="17">
        <v>42718.628969907404</v>
      </c>
      <c r="K695" s="18">
        <v>5.76</v>
      </c>
      <c r="M695" s="17">
        <v>42354.63890046296</v>
      </c>
      <c r="N695" s="18">
        <v>6.62</v>
      </c>
      <c r="P695" s="17">
        <v>41989.506006944444</v>
      </c>
      <c r="Q695" s="18">
        <v>12.08</v>
      </c>
    </row>
    <row r="696" spans="1:17" x14ac:dyDescent="0.25">
      <c r="A696" s="17">
        <v>43809.609282407408</v>
      </c>
      <c r="B696" s="18">
        <v>4.1100000000000003</v>
      </c>
      <c r="D696" s="17">
        <v>43463.507939814815</v>
      </c>
      <c r="E696" s="18">
        <v>11.57</v>
      </c>
      <c r="G696" s="17">
        <v>43081.511006944442</v>
      </c>
      <c r="H696" s="18">
        <v>11.98</v>
      </c>
      <c r="J696" s="17">
        <v>42719.491446759261</v>
      </c>
      <c r="K696" s="18">
        <v>11.28</v>
      </c>
      <c r="M696" s="17">
        <v>42355.446111111109</v>
      </c>
      <c r="N696" s="18">
        <v>11.37</v>
      </c>
      <c r="P696" s="17">
        <v>41989.631331018521</v>
      </c>
      <c r="Q696" s="18">
        <v>12.03</v>
      </c>
    </row>
    <row r="697" spans="1:17" x14ac:dyDescent="0.25">
      <c r="A697" s="17">
        <v>43809.625115740739</v>
      </c>
      <c r="B697" s="18">
        <v>4.17</v>
      </c>
      <c r="D697" s="17">
        <v>43463.509664351855</v>
      </c>
      <c r="E697" s="18">
        <v>3.89</v>
      </c>
      <c r="G697" s="17">
        <v>43081.598564814813</v>
      </c>
      <c r="H697" s="18">
        <v>4.1500000000000004</v>
      </c>
      <c r="J697" s="17">
        <v>42719.500625000001</v>
      </c>
      <c r="K697" s="18">
        <v>12.64</v>
      </c>
      <c r="M697" s="17">
        <v>42355.475104166668</v>
      </c>
      <c r="N697" s="18">
        <v>9.89</v>
      </c>
      <c r="P697" s="17">
        <v>41989.631793981483</v>
      </c>
      <c r="Q697" s="18">
        <v>2.4900000000000002</v>
      </c>
    </row>
    <row r="698" spans="1:17" x14ac:dyDescent="0.25">
      <c r="A698" s="17">
        <v>43810.417534722219</v>
      </c>
      <c r="B698" s="18">
        <v>9.57</v>
      </c>
      <c r="D698" s="17">
        <v>43463.514398148145</v>
      </c>
      <c r="E698" s="18">
        <v>2.4500000000000002</v>
      </c>
      <c r="G698" s="17">
        <v>43081.616886574076</v>
      </c>
      <c r="H698" s="18">
        <v>1.69</v>
      </c>
      <c r="J698" s="17">
        <v>42719.510312500002</v>
      </c>
      <c r="K698" s="18">
        <v>11.8</v>
      </c>
      <c r="M698" s="17">
        <v>42355.52003472222</v>
      </c>
      <c r="N698" s="18">
        <v>12.3</v>
      </c>
      <c r="P698" s="17">
        <v>41990.408125000002</v>
      </c>
      <c r="Q698" s="18">
        <v>11.12</v>
      </c>
    </row>
    <row r="699" spans="1:17" x14ac:dyDescent="0.25">
      <c r="A699" s="17">
        <v>43810.476898148147</v>
      </c>
      <c r="B699" s="18">
        <v>13.05</v>
      </c>
      <c r="D699" s="17">
        <v>43463.524861111109</v>
      </c>
      <c r="E699" s="18">
        <v>5.13</v>
      </c>
      <c r="G699" s="17">
        <v>43081.628159722219</v>
      </c>
      <c r="H699" s="18">
        <v>11.39</v>
      </c>
      <c r="J699" s="17">
        <v>42719.619895833333</v>
      </c>
      <c r="K699" s="18">
        <v>4.74</v>
      </c>
      <c r="M699" s="17">
        <v>42355.629386574074</v>
      </c>
      <c r="N699" s="18">
        <v>4.58</v>
      </c>
      <c r="P699" s="17">
        <v>41990.428969907407</v>
      </c>
      <c r="Q699" s="18">
        <v>11.73</v>
      </c>
    </row>
    <row r="700" spans="1:17" x14ac:dyDescent="0.25">
      <c r="A700" s="17">
        <v>43810.536307870374</v>
      </c>
      <c r="B700" s="18">
        <v>13.98</v>
      </c>
      <c r="D700" s="17">
        <v>43465.408101851855</v>
      </c>
      <c r="E700" s="18">
        <v>11.13</v>
      </c>
      <c r="G700" s="17">
        <v>43082.402222222219</v>
      </c>
      <c r="H700" s="18">
        <v>13.91</v>
      </c>
      <c r="J700" s="17">
        <v>42719.627951388888</v>
      </c>
      <c r="K700" s="18">
        <v>4.67</v>
      </c>
      <c r="M700" s="17">
        <v>42355.630254629628</v>
      </c>
      <c r="N700" s="18">
        <v>6.68</v>
      </c>
      <c r="P700" s="17">
        <v>41990.458240740743</v>
      </c>
      <c r="Q700" s="18">
        <v>12.42</v>
      </c>
    </row>
    <row r="701" spans="1:17" x14ac:dyDescent="0.25">
      <c r="A701" s="17">
        <v>43810.622083333335</v>
      </c>
      <c r="B701" s="18">
        <v>1.08</v>
      </c>
      <c r="D701" s="17">
        <v>43465.447384259256</v>
      </c>
      <c r="E701" s="18">
        <v>11.72</v>
      </c>
      <c r="G701" s="17">
        <v>43082.426620370374</v>
      </c>
      <c r="H701" s="18">
        <v>9.59</v>
      </c>
      <c r="J701" s="17">
        <v>42720.430543981478</v>
      </c>
      <c r="K701" s="18">
        <v>10.14</v>
      </c>
      <c r="M701" s="17">
        <v>42355.636400462965</v>
      </c>
      <c r="N701" s="18">
        <v>2.59</v>
      </c>
      <c r="P701" s="17">
        <v>41990.625</v>
      </c>
      <c r="Q701" s="18">
        <v>6.21</v>
      </c>
    </row>
    <row r="702" spans="1:17" x14ac:dyDescent="0.25">
      <c r="A702" s="17">
        <v>43810.624293981484</v>
      </c>
      <c r="B702" s="18">
        <v>4.84</v>
      </c>
      <c r="D702" s="17">
        <v>43465.486597222225</v>
      </c>
      <c r="E702" s="18">
        <v>11.94</v>
      </c>
      <c r="G702" s="17">
        <v>43082.509270833332</v>
      </c>
      <c r="H702" s="18">
        <v>12.74</v>
      </c>
      <c r="J702" s="17">
        <v>42720.445127314815</v>
      </c>
      <c r="K702" s="18">
        <v>9.1999999999999993</v>
      </c>
      <c r="M702" s="17">
        <v>42356.469074074077</v>
      </c>
      <c r="N702" s="18">
        <v>10.14</v>
      </c>
      <c r="P702" s="17">
        <v>41990.634270833332</v>
      </c>
      <c r="Q702" s="18">
        <v>7.36</v>
      </c>
    </row>
    <row r="703" spans="1:17" x14ac:dyDescent="0.25">
      <c r="A703" s="17">
        <v>43810.643125000002</v>
      </c>
      <c r="B703" s="18">
        <v>9.0500000000000007</v>
      </c>
      <c r="D703" s="17">
        <v>43465.613043981481</v>
      </c>
      <c r="E703" s="18">
        <v>11.76</v>
      </c>
      <c r="G703" s="17">
        <v>43082.60665509259</v>
      </c>
      <c r="H703" s="18">
        <v>5.75</v>
      </c>
      <c r="J703" s="17">
        <v>42720.471030092594</v>
      </c>
      <c r="K703" s="18">
        <v>9.32</v>
      </c>
      <c r="M703" s="17">
        <v>42356.483171296299</v>
      </c>
      <c r="N703" s="18">
        <v>9.4</v>
      </c>
      <c r="P703" s="17">
        <v>41990.63480324074</v>
      </c>
      <c r="Q703" s="18">
        <v>4.87</v>
      </c>
    </row>
    <row r="704" spans="1:17" x14ac:dyDescent="0.25">
      <c r="A704" s="17">
        <v>43811.464421296296</v>
      </c>
      <c r="B704" s="18">
        <v>10.87</v>
      </c>
      <c r="D704" s="17">
        <v>43465.61409722222</v>
      </c>
      <c r="E704" s="18">
        <v>7.87</v>
      </c>
      <c r="G704" s="17">
        <v>43082.619375000002</v>
      </c>
      <c r="H704" s="18">
        <v>2.38</v>
      </c>
      <c r="J704" s="17">
        <v>42720.600393518522</v>
      </c>
      <c r="K704" s="18">
        <v>3.19</v>
      </c>
      <c r="M704" s="17">
        <v>42356.538495370369</v>
      </c>
      <c r="N704" s="18">
        <v>11.72</v>
      </c>
      <c r="P704" s="17">
        <v>41991.46607638889</v>
      </c>
      <c r="Q704" s="18">
        <v>12.97</v>
      </c>
    </row>
    <row r="705" spans="1:17" x14ac:dyDescent="0.25">
      <c r="A705" s="17">
        <v>43811.467962962961</v>
      </c>
      <c r="B705" s="18">
        <v>10.94</v>
      </c>
      <c r="D705" s="17">
        <v>43465.620532407411</v>
      </c>
      <c r="E705" s="18">
        <v>4.4400000000000004</v>
      </c>
      <c r="G705" s="17">
        <v>43082.630844907406</v>
      </c>
      <c r="H705" s="18">
        <v>8.1999999999999993</v>
      </c>
      <c r="J705" s="17">
        <v>42720.606111111112</v>
      </c>
      <c r="K705" s="18">
        <v>6.14</v>
      </c>
      <c r="M705" s="17">
        <v>42356.643043981479</v>
      </c>
      <c r="N705" s="18">
        <v>4.4000000000000004</v>
      </c>
      <c r="P705" s="17">
        <v>41991.475949074076</v>
      </c>
      <c r="Q705" s="18">
        <v>12.37</v>
      </c>
    </row>
    <row r="706" spans="1:17" x14ac:dyDescent="0.25">
      <c r="A706" s="17">
        <v>43811.473819444444</v>
      </c>
      <c r="B706" s="18">
        <v>11.68</v>
      </c>
      <c r="D706" s="17">
        <v>43467.439421296294</v>
      </c>
      <c r="E706" s="18">
        <v>11.95</v>
      </c>
      <c r="G706" s="17">
        <v>43083.488275462965</v>
      </c>
      <c r="H706" s="18">
        <v>10.119999999999999</v>
      </c>
      <c r="J706" s="17">
        <v>42720.608657407407</v>
      </c>
      <c r="K706" s="18">
        <v>5.3</v>
      </c>
      <c r="M706" s="17">
        <v>42356.656631944446</v>
      </c>
      <c r="N706" s="18">
        <v>6.85</v>
      </c>
      <c r="P706" s="17">
        <v>41991.503287037034</v>
      </c>
      <c r="Q706" s="18">
        <v>9.6999999999999993</v>
      </c>
    </row>
    <row r="707" spans="1:17" x14ac:dyDescent="0.25">
      <c r="A707" s="17">
        <v>43811.604675925926</v>
      </c>
      <c r="B707" s="18">
        <v>1.49</v>
      </c>
      <c r="D707" s="17">
        <v>43467.441458333335</v>
      </c>
      <c r="E707" s="18">
        <v>9.15</v>
      </c>
      <c r="G707" s="17">
        <v>43083.49082175926</v>
      </c>
      <c r="H707" s="18">
        <v>11.09</v>
      </c>
      <c r="J707" s="17">
        <v>42723.437893518516</v>
      </c>
      <c r="K707" s="18">
        <v>11.59</v>
      </c>
      <c r="M707" s="17">
        <v>42356.65693287037</v>
      </c>
      <c r="N707" s="18">
        <v>3.95</v>
      </c>
      <c r="P707" s="17">
        <v>41991.621296296296</v>
      </c>
      <c r="Q707" s="18">
        <v>5.15</v>
      </c>
    </row>
    <row r="708" spans="1:17" x14ac:dyDescent="0.25">
      <c r="A708" s="17">
        <v>43811.612534722219</v>
      </c>
      <c r="B708" s="18">
        <v>4.45</v>
      </c>
      <c r="D708" s="17">
        <v>43467.446759259263</v>
      </c>
      <c r="E708" s="18">
        <v>12.02</v>
      </c>
      <c r="G708" s="17">
        <v>43083.495393518519</v>
      </c>
      <c r="H708" s="18">
        <v>10.69</v>
      </c>
      <c r="J708" s="17">
        <v>42723.438946759263</v>
      </c>
      <c r="K708" s="18">
        <v>9.26</v>
      </c>
      <c r="M708" s="17">
        <v>42359.418888888889</v>
      </c>
      <c r="N708" s="18">
        <v>10.46</v>
      </c>
      <c r="P708" s="17">
        <v>41991.628935185188</v>
      </c>
      <c r="Q708" s="18">
        <v>5.59</v>
      </c>
    </row>
    <row r="709" spans="1:17" x14ac:dyDescent="0.25">
      <c r="A709" s="17">
        <v>43811.620821759258</v>
      </c>
      <c r="B709" s="18">
        <v>4.83</v>
      </c>
      <c r="D709" s="17">
        <v>43467.606724537036</v>
      </c>
      <c r="E709" s="18">
        <v>7.53</v>
      </c>
      <c r="G709" s="17">
        <v>43083.594606481478</v>
      </c>
      <c r="H709" s="18">
        <v>3.55</v>
      </c>
      <c r="J709" s="17">
        <v>42723.523298611108</v>
      </c>
      <c r="K709" s="18">
        <v>11.8</v>
      </c>
      <c r="M709" s="17">
        <v>42359.466307870367</v>
      </c>
      <c r="N709" s="18">
        <v>9.4</v>
      </c>
      <c r="P709" s="17">
        <v>41992.435868055552</v>
      </c>
      <c r="Q709" s="18">
        <v>10.68</v>
      </c>
    </row>
    <row r="710" spans="1:17" x14ac:dyDescent="0.25">
      <c r="A710" s="17">
        <v>43812.444467592592</v>
      </c>
      <c r="B710" s="18">
        <v>11.59</v>
      </c>
      <c r="D710" s="17">
        <v>43467.609444444446</v>
      </c>
      <c r="E710" s="18">
        <v>4.8099999999999996</v>
      </c>
      <c r="G710" s="17">
        <v>43083.596759259257</v>
      </c>
      <c r="H710" s="18">
        <v>2.5499999999999998</v>
      </c>
      <c r="J710" s="17">
        <v>42723.557141203702</v>
      </c>
      <c r="K710" s="18">
        <v>3.49</v>
      </c>
      <c r="M710" s="17">
        <v>42359.49459490741</v>
      </c>
      <c r="N710" s="18">
        <v>11.13</v>
      </c>
      <c r="P710" s="17">
        <v>41992.447476851848</v>
      </c>
      <c r="Q710" s="18">
        <v>10.14</v>
      </c>
    </row>
    <row r="711" spans="1:17" x14ac:dyDescent="0.25">
      <c r="A711" s="17">
        <v>43812.445972222224</v>
      </c>
      <c r="B711" s="18">
        <v>9.08</v>
      </c>
      <c r="D711" s="17">
        <v>43467.6171875</v>
      </c>
      <c r="E711" s="18">
        <v>4.24</v>
      </c>
      <c r="G711" s="17">
        <v>43083.632280092592</v>
      </c>
      <c r="H711" s="18">
        <v>4.9000000000000004</v>
      </c>
      <c r="J711" s="17">
        <v>42723.61787037037</v>
      </c>
      <c r="K711" s="18">
        <v>7.58</v>
      </c>
      <c r="M711" s="17">
        <v>42359.623460648145</v>
      </c>
      <c r="N711" s="18">
        <v>4.92</v>
      </c>
      <c r="P711" s="17">
        <v>41992.468206018515</v>
      </c>
      <c r="Q711" s="18">
        <v>12.57</v>
      </c>
    </row>
    <row r="712" spans="1:17" x14ac:dyDescent="0.25">
      <c r="A712" s="17">
        <v>43812.456192129626</v>
      </c>
      <c r="B712" s="18">
        <v>11.94</v>
      </c>
      <c r="D712" s="17">
        <v>43468.430752314816</v>
      </c>
      <c r="E712" s="18">
        <v>11.44</v>
      </c>
      <c r="G712" s="17">
        <v>43084.445543981485</v>
      </c>
      <c r="H712" s="18">
        <v>8.74</v>
      </c>
      <c r="J712" s="17">
        <v>42723.62809027778</v>
      </c>
      <c r="K712" s="18">
        <v>2.88</v>
      </c>
      <c r="M712" s="17">
        <v>42359.624664351853</v>
      </c>
      <c r="N712" s="18">
        <v>3.14</v>
      </c>
      <c r="P712" s="17">
        <v>41992.599305555559</v>
      </c>
      <c r="Q712" s="18">
        <v>3.73</v>
      </c>
    </row>
    <row r="713" spans="1:17" x14ac:dyDescent="0.25">
      <c r="A713" s="17">
        <v>43812.579293981478</v>
      </c>
      <c r="B713" s="18">
        <v>2.33</v>
      </c>
      <c r="D713" s="17">
        <v>43468.431689814817</v>
      </c>
      <c r="E713" s="18">
        <v>12.5</v>
      </c>
      <c r="G713" s="17">
        <v>43084.458194444444</v>
      </c>
      <c r="H713" s="18">
        <v>10.14</v>
      </c>
      <c r="J713" s="17">
        <v>42724.474189814813</v>
      </c>
      <c r="K713" s="18">
        <v>10.55</v>
      </c>
      <c r="M713" s="17">
        <v>42359.62599537037</v>
      </c>
      <c r="N713" s="18">
        <v>10.27</v>
      </c>
      <c r="P713" s="17">
        <v>41992.604398148149</v>
      </c>
      <c r="Q713" s="18">
        <v>6.38</v>
      </c>
    </row>
    <row r="714" spans="1:17" x14ac:dyDescent="0.25">
      <c r="A714" s="17">
        <v>43812.582453703704</v>
      </c>
      <c r="B714" s="18">
        <v>5.03</v>
      </c>
      <c r="D714" s="17">
        <v>43468.437303240738</v>
      </c>
      <c r="E714" s="18">
        <v>12.01</v>
      </c>
      <c r="G714" s="17">
        <v>43084.467847222222</v>
      </c>
      <c r="H714" s="18">
        <v>9.68</v>
      </c>
      <c r="J714" s="17">
        <v>42724.494305555556</v>
      </c>
      <c r="K714" s="18">
        <v>10.23</v>
      </c>
      <c r="M714" s="17">
        <v>42360.480127314811</v>
      </c>
      <c r="N714" s="18">
        <v>10.3</v>
      </c>
      <c r="P714" s="17">
        <v>41992.619004629632</v>
      </c>
      <c r="Q714" s="18">
        <v>6.73</v>
      </c>
    </row>
    <row r="715" spans="1:17" x14ac:dyDescent="0.25">
      <c r="A715" s="17">
        <v>43812.590127314812</v>
      </c>
      <c r="B715" s="18">
        <v>3.66</v>
      </c>
      <c r="D715" s="17">
        <v>43468.587893518517</v>
      </c>
      <c r="E715" s="18">
        <v>4.9800000000000004</v>
      </c>
      <c r="G715" s="17">
        <v>43084.608749999999</v>
      </c>
      <c r="H715" s="18">
        <v>1.63</v>
      </c>
      <c r="J715" s="17">
        <v>42724.561099537037</v>
      </c>
      <c r="K715" s="18">
        <v>2.5</v>
      </c>
      <c r="M715" s="17">
        <v>42360.515590277777</v>
      </c>
      <c r="N715" s="18">
        <v>12.31</v>
      </c>
      <c r="P715" s="17">
        <v>41995.425266203703</v>
      </c>
      <c r="Q715" s="18">
        <v>10.33</v>
      </c>
    </row>
    <row r="716" spans="1:17" x14ac:dyDescent="0.25">
      <c r="A716" s="17">
        <v>43815.401886574073</v>
      </c>
      <c r="B716" s="18">
        <v>11.96</v>
      </c>
      <c r="D716" s="17">
        <v>43468.590196759258</v>
      </c>
      <c r="E716" s="18">
        <v>5.41</v>
      </c>
      <c r="G716" s="17">
        <v>43084.672407407408</v>
      </c>
      <c r="H716" s="18">
        <v>0.84</v>
      </c>
      <c r="J716" s="17">
        <v>42724.632337962961</v>
      </c>
      <c r="K716" s="18">
        <v>4.18</v>
      </c>
      <c r="M716" s="17">
        <v>42360.547835648147</v>
      </c>
      <c r="N716" s="18">
        <v>9.8800000000000008</v>
      </c>
      <c r="P716" s="17">
        <v>41995.471388888887</v>
      </c>
      <c r="Q716" s="18">
        <v>9.76</v>
      </c>
    </row>
    <row r="717" spans="1:17" x14ac:dyDescent="0.25">
      <c r="A717" s="17">
        <v>43815.473993055559</v>
      </c>
      <c r="B717" s="18">
        <v>11.75</v>
      </c>
      <c r="D717" s="17">
        <v>43468.626562500001</v>
      </c>
      <c r="E717" s="18">
        <v>7.35</v>
      </c>
      <c r="G717" s="17">
        <v>43085.372708333336</v>
      </c>
      <c r="H717" s="18">
        <v>4.88</v>
      </c>
      <c r="J717" s="17">
        <v>42724.63548611111</v>
      </c>
      <c r="K717" s="18">
        <v>10.43</v>
      </c>
      <c r="M717" s="17">
        <v>42360.632719907408</v>
      </c>
      <c r="N717" s="18">
        <v>4.8</v>
      </c>
      <c r="P717" s="17">
        <v>41995.49726851852</v>
      </c>
      <c r="Q717" s="18">
        <v>11.22</v>
      </c>
    </row>
    <row r="718" spans="1:17" x14ac:dyDescent="0.25">
      <c r="A718" s="17">
        <v>43815.526331018518</v>
      </c>
      <c r="B718" s="18">
        <v>1.44</v>
      </c>
      <c r="D718" s="17">
        <v>43469.435902777775</v>
      </c>
      <c r="E718" s="18">
        <v>11.79</v>
      </c>
      <c r="G718" s="17">
        <v>43085.374247685184</v>
      </c>
      <c r="H718" s="18">
        <v>2.58</v>
      </c>
      <c r="J718" s="17">
        <v>42725.427789351852</v>
      </c>
      <c r="K718" s="18">
        <v>9.0399999999999991</v>
      </c>
      <c r="M718" s="17">
        <v>42360.633032407408</v>
      </c>
      <c r="N718" s="18">
        <v>2.4</v>
      </c>
      <c r="P718" s="17">
        <v>41995.626886574071</v>
      </c>
      <c r="Q718" s="18">
        <v>3.1</v>
      </c>
    </row>
    <row r="719" spans="1:17" x14ac:dyDescent="0.25">
      <c r="A719" s="17">
        <v>43815.532280092593</v>
      </c>
      <c r="B719" s="18">
        <v>13.23</v>
      </c>
      <c r="D719" s="17">
        <v>43469.436759259261</v>
      </c>
      <c r="E719" s="18">
        <v>11.77</v>
      </c>
      <c r="G719" s="17">
        <v>43085.424641203703</v>
      </c>
      <c r="H719" s="18">
        <v>1.51</v>
      </c>
      <c r="J719" s="17">
        <v>42725.46702546296</v>
      </c>
      <c r="K719" s="18">
        <v>11.09</v>
      </c>
      <c r="M719" s="17">
        <v>42361.445428240739</v>
      </c>
      <c r="N719" s="18">
        <v>10.07</v>
      </c>
      <c r="P719" s="17">
        <v>41995.628344907411</v>
      </c>
      <c r="Q719" s="18">
        <v>7.51</v>
      </c>
    </row>
    <row r="720" spans="1:17" x14ac:dyDescent="0.25">
      <c r="A720" s="17">
        <v>43815.613495370373</v>
      </c>
      <c r="B720" s="18">
        <v>2.8</v>
      </c>
      <c r="D720" s="17">
        <v>43469.449363425927</v>
      </c>
      <c r="E720" s="18">
        <v>11.8</v>
      </c>
      <c r="G720" s="17">
        <v>43087.443831018521</v>
      </c>
      <c r="H720" s="18">
        <v>10.28</v>
      </c>
      <c r="J720" s="17">
        <v>42725.514444444445</v>
      </c>
      <c r="K720" s="18">
        <v>10.62</v>
      </c>
      <c r="M720" s="17">
        <v>42361.461631944447</v>
      </c>
      <c r="N720" s="18">
        <v>10.98</v>
      </c>
      <c r="P720" s="17">
        <v>41995.635844907411</v>
      </c>
      <c r="Q720" s="18">
        <v>5.8</v>
      </c>
    </row>
    <row r="721" spans="1:17" x14ac:dyDescent="0.25">
      <c r="A721" s="17">
        <v>43815.62096064815</v>
      </c>
      <c r="B721" s="18">
        <v>9.48</v>
      </c>
      <c r="D721" s="17">
        <v>43469.603148148148</v>
      </c>
      <c r="E721" s="18">
        <v>5.21</v>
      </c>
      <c r="G721" s="17">
        <v>43087.451793981483</v>
      </c>
      <c r="H721" s="18">
        <v>10</v>
      </c>
      <c r="J721" s="17">
        <v>42725.622060185182</v>
      </c>
      <c r="K721" s="18">
        <v>5.94</v>
      </c>
      <c r="M721" s="17">
        <v>42361.466562499998</v>
      </c>
      <c r="N721" s="18">
        <v>9.74</v>
      </c>
      <c r="P721" s="17">
        <v>41996.478715277779</v>
      </c>
      <c r="Q721" s="18">
        <v>9.9700000000000006</v>
      </c>
    </row>
    <row r="722" spans="1:17" x14ac:dyDescent="0.25">
      <c r="A722" s="17">
        <v>43816.54178240741</v>
      </c>
      <c r="B722" s="18">
        <v>12.51</v>
      </c>
      <c r="D722" s="17">
        <v>43469.604259259257</v>
      </c>
      <c r="E722" s="18">
        <v>4.7699999999999996</v>
      </c>
      <c r="G722" s="17">
        <v>43087.547268518516</v>
      </c>
      <c r="H722" s="18">
        <v>9.73</v>
      </c>
      <c r="J722" s="17">
        <v>42725.639641203707</v>
      </c>
      <c r="K722" s="18">
        <v>3.88</v>
      </c>
      <c r="M722" s="17">
        <v>42361.609409722223</v>
      </c>
      <c r="N722" s="18">
        <v>3.67</v>
      </c>
      <c r="P722" s="17">
        <v>41996.52239583333</v>
      </c>
      <c r="Q722" s="18">
        <v>11.73</v>
      </c>
    </row>
    <row r="723" spans="1:17" x14ac:dyDescent="0.25">
      <c r="A723" s="17">
        <v>43816.581250000003</v>
      </c>
      <c r="B723" s="18">
        <v>9.89</v>
      </c>
      <c r="D723" s="17">
        <v>43469.63784722222</v>
      </c>
      <c r="E723" s="18">
        <v>6.63</v>
      </c>
      <c r="G723" s="17">
        <v>43087.601215277777</v>
      </c>
      <c r="H723" s="18">
        <v>6.04</v>
      </c>
      <c r="J723" s="17">
        <v>42726.442557870374</v>
      </c>
      <c r="K723" s="18">
        <v>9.68</v>
      </c>
      <c r="M723" s="17">
        <v>42361.635231481479</v>
      </c>
      <c r="N723" s="18">
        <v>5.72</v>
      </c>
      <c r="P723" s="17">
        <v>41996.590231481481</v>
      </c>
      <c r="Q723" s="18">
        <v>10.56</v>
      </c>
    </row>
    <row r="724" spans="1:17" x14ac:dyDescent="0.25">
      <c r="A724" s="17">
        <v>43816.602951388886</v>
      </c>
      <c r="B724" s="18">
        <v>14.28</v>
      </c>
      <c r="D724" s="17">
        <v>43470.398518518516</v>
      </c>
      <c r="E724" s="18">
        <v>10.34</v>
      </c>
      <c r="G724" s="17">
        <v>43087.604780092595</v>
      </c>
      <c r="H724" s="18">
        <v>1.35</v>
      </c>
      <c r="J724" s="17">
        <v>42726.466550925928</v>
      </c>
      <c r="K724" s="18">
        <v>11.49</v>
      </c>
      <c r="M724" s="17">
        <v>42361.635740740741</v>
      </c>
      <c r="N724" s="18">
        <v>4.26</v>
      </c>
      <c r="P724" s="17">
        <v>41996.620393518519</v>
      </c>
      <c r="Q724" s="18">
        <v>5.19</v>
      </c>
    </row>
    <row r="725" spans="1:17" x14ac:dyDescent="0.25">
      <c r="A725" s="17">
        <v>43816.657569444447</v>
      </c>
      <c r="B725" s="18">
        <v>2.2200000000000002</v>
      </c>
      <c r="D725" s="17">
        <v>43470.418958333335</v>
      </c>
      <c r="E725" s="18">
        <v>12.12</v>
      </c>
      <c r="G725" s="17">
        <v>43087.626793981479</v>
      </c>
      <c r="H725" s="18">
        <v>7.4</v>
      </c>
      <c r="J725" s="17">
        <v>42726.481712962966</v>
      </c>
      <c r="K725" s="18">
        <v>11.53</v>
      </c>
      <c r="M725" s="17">
        <v>42362.469386574077</v>
      </c>
      <c r="N725" s="18">
        <v>12.99</v>
      </c>
      <c r="P725" s="17">
        <v>41997.415960648148</v>
      </c>
      <c r="Q725" s="18">
        <v>10.199999999999999</v>
      </c>
    </row>
    <row r="726" spans="1:17" x14ac:dyDescent="0.25">
      <c r="A726" s="17">
        <v>43817.425567129627</v>
      </c>
      <c r="B726" s="18">
        <v>8.2899999999999991</v>
      </c>
      <c r="D726" s="17">
        <v>43470.495358796295</v>
      </c>
      <c r="E726" s="18">
        <v>1.32</v>
      </c>
      <c r="G726" s="17">
        <v>43088.472604166665</v>
      </c>
      <c r="H726" s="18">
        <v>10.41</v>
      </c>
      <c r="J726" s="17">
        <v>42726.614988425928</v>
      </c>
      <c r="K726" s="18">
        <v>3.23</v>
      </c>
      <c r="M726" s="17">
        <v>42362.480763888889</v>
      </c>
      <c r="N726" s="18">
        <v>12.42</v>
      </c>
      <c r="P726" s="17">
        <v>41997.432835648149</v>
      </c>
      <c r="Q726" s="18">
        <v>11.66</v>
      </c>
    </row>
    <row r="727" spans="1:17" x14ac:dyDescent="0.25">
      <c r="A727" s="17">
        <v>43817.487129629626</v>
      </c>
      <c r="B727" s="18">
        <v>12.19</v>
      </c>
      <c r="D727" s="17">
        <v>43470.508321759262</v>
      </c>
      <c r="E727" s="18">
        <v>3.68</v>
      </c>
      <c r="G727" s="17">
        <v>43088.496631944443</v>
      </c>
      <c r="H727" s="18">
        <v>11.52</v>
      </c>
      <c r="J727" s="17">
        <v>42726.618125000001</v>
      </c>
      <c r="K727" s="18">
        <v>3.87</v>
      </c>
      <c r="M727" s="17">
        <v>42362.581458333334</v>
      </c>
      <c r="N727" s="18">
        <v>12.64</v>
      </c>
      <c r="P727" s="17">
        <v>41997.461030092592</v>
      </c>
      <c r="Q727" s="18">
        <v>9.92</v>
      </c>
    </row>
    <row r="728" spans="1:17" x14ac:dyDescent="0.25">
      <c r="A728" s="17">
        <v>43817.590127314812</v>
      </c>
      <c r="B728" s="18">
        <v>2.59</v>
      </c>
      <c r="D728" s="17">
        <v>43470.510324074072</v>
      </c>
      <c r="E728" s="18">
        <v>11.84</v>
      </c>
      <c r="G728" s="17">
        <v>43088.595532407409</v>
      </c>
      <c r="H728" s="18">
        <v>1.85</v>
      </c>
      <c r="J728" s="17">
        <v>42726.618692129632</v>
      </c>
      <c r="K728" s="18">
        <v>5.87</v>
      </c>
      <c r="M728" s="17">
        <v>42362.582986111112</v>
      </c>
      <c r="N728" s="18">
        <v>2.59</v>
      </c>
      <c r="P728" s="17">
        <v>41997.552743055552</v>
      </c>
      <c r="Q728" s="18">
        <v>5.05</v>
      </c>
    </row>
    <row r="729" spans="1:17" x14ac:dyDescent="0.25">
      <c r="A729" s="17">
        <v>43817.613263888888</v>
      </c>
      <c r="B729" s="18">
        <v>5.91</v>
      </c>
      <c r="D729" s="17">
        <v>43470.533275462964</v>
      </c>
      <c r="E729" s="18">
        <v>11.75</v>
      </c>
      <c r="G729" s="17">
        <v>43088.600868055553</v>
      </c>
      <c r="H729" s="18">
        <v>4.3499999999999996</v>
      </c>
      <c r="J729" s="17">
        <v>42727.434571759259</v>
      </c>
      <c r="K729" s="18">
        <v>9.44</v>
      </c>
      <c r="M729" s="17">
        <v>42364.438414351855</v>
      </c>
      <c r="N729" s="18">
        <v>12.17</v>
      </c>
      <c r="P729" s="17">
        <v>41997.553530092591</v>
      </c>
      <c r="Q729" s="18">
        <v>3.25</v>
      </c>
    </row>
    <row r="730" spans="1:17" x14ac:dyDescent="0.25">
      <c r="A730" s="17">
        <v>43817.62641203704</v>
      </c>
      <c r="B730" s="18">
        <v>12.91</v>
      </c>
      <c r="D730" s="17">
        <v>43472.432372685187</v>
      </c>
      <c r="E730" s="18">
        <v>11.24</v>
      </c>
      <c r="G730" s="17">
        <v>43088.612754629627</v>
      </c>
      <c r="H730" s="18">
        <v>10.09</v>
      </c>
      <c r="J730" s="17">
        <v>42727.439004629632</v>
      </c>
      <c r="K730" s="18">
        <v>9.3800000000000008</v>
      </c>
      <c r="M730" s="17">
        <v>42364.446840277778</v>
      </c>
      <c r="N730" s="18">
        <v>13.49</v>
      </c>
      <c r="P730" s="17">
        <v>41999.441666666666</v>
      </c>
      <c r="Q730" s="18">
        <v>12.05</v>
      </c>
    </row>
    <row r="731" spans="1:17" x14ac:dyDescent="0.25">
      <c r="A731" s="17">
        <v>43818.452673611115</v>
      </c>
      <c r="B731" s="18">
        <v>10.58</v>
      </c>
      <c r="D731" s="17">
        <v>43472.462534722225</v>
      </c>
      <c r="E731" s="18">
        <v>11.39</v>
      </c>
      <c r="G731" s="17">
        <v>43089.42359953704</v>
      </c>
      <c r="H731" s="18">
        <v>10.01</v>
      </c>
      <c r="J731" s="17">
        <v>42727.446944444448</v>
      </c>
      <c r="K731" s="18">
        <v>12.27</v>
      </c>
      <c r="M731" s="17">
        <v>42364.507337962961</v>
      </c>
      <c r="N731" s="18">
        <v>12.84</v>
      </c>
      <c r="P731" s="17">
        <v>41999.455046296294</v>
      </c>
      <c r="Q731" s="18">
        <v>11.44</v>
      </c>
    </row>
    <row r="732" spans="1:17" x14ac:dyDescent="0.25">
      <c r="A732" s="17">
        <v>43818.477175925924</v>
      </c>
      <c r="B732" s="18">
        <v>10.75</v>
      </c>
      <c r="D732" s="17">
        <v>43472.474942129629</v>
      </c>
      <c r="E732" s="18">
        <v>10.15</v>
      </c>
      <c r="G732" s="17">
        <v>43089.434583333335</v>
      </c>
      <c r="H732" s="18">
        <v>10.14</v>
      </c>
      <c r="J732" s="17">
        <v>42727.56695601852</v>
      </c>
      <c r="K732" s="18">
        <v>4.0199999999999996</v>
      </c>
      <c r="M732" s="17">
        <v>42364.591111111113</v>
      </c>
      <c r="N732" s="18">
        <v>6.03</v>
      </c>
      <c r="P732" s="17">
        <v>41999.461076388892</v>
      </c>
      <c r="Q732" s="18">
        <v>11.31</v>
      </c>
    </row>
    <row r="733" spans="1:17" x14ac:dyDescent="0.25">
      <c r="A733" s="17">
        <v>43818.502002314817</v>
      </c>
      <c r="B733" s="18">
        <v>11.04</v>
      </c>
      <c r="D733" s="17">
        <v>43472.599942129629</v>
      </c>
      <c r="E733" s="18">
        <v>6.78</v>
      </c>
      <c r="G733" s="17">
        <v>43089.500613425924</v>
      </c>
      <c r="H733" s="18">
        <v>12.7</v>
      </c>
      <c r="J733" s="17">
        <v>42727.57366898148</v>
      </c>
      <c r="K733" s="18">
        <v>4.45</v>
      </c>
      <c r="M733" s="17">
        <v>42364.591574074075</v>
      </c>
      <c r="N733" s="18">
        <v>6.07</v>
      </c>
      <c r="P733" s="17">
        <v>41999.617094907408</v>
      </c>
      <c r="Q733" s="18">
        <v>4.8899999999999997</v>
      </c>
    </row>
    <row r="734" spans="1:17" x14ac:dyDescent="0.25">
      <c r="A734" s="17">
        <v>43818.578321759262</v>
      </c>
      <c r="B734" s="18">
        <v>1.8</v>
      </c>
      <c r="D734" s="17">
        <v>43472.611886574072</v>
      </c>
      <c r="E734" s="18">
        <v>6.76</v>
      </c>
      <c r="G734" s="17">
        <v>43089.597858796296</v>
      </c>
      <c r="H734" s="18">
        <v>2.44</v>
      </c>
      <c r="J734" s="17">
        <v>42727.576747685183</v>
      </c>
      <c r="K734" s="18">
        <v>6.09</v>
      </c>
      <c r="M734" s="17">
        <v>42366.425057870372</v>
      </c>
      <c r="N734" s="18">
        <v>12</v>
      </c>
      <c r="P734" s="17">
        <v>41999.617951388886</v>
      </c>
      <c r="Q734" s="18">
        <v>4.2699999999999996</v>
      </c>
    </row>
    <row r="735" spans="1:17" x14ac:dyDescent="0.25">
      <c r="A735" s="17">
        <v>43818.58699074074</v>
      </c>
      <c r="B735" s="18">
        <v>2.4300000000000002</v>
      </c>
      <c r="D735" s="17">
        <v>43472.647766203707</v>
      </c>
      <c r="E735" s="18">
        <v>10.6</v>
      </c>
      <c r="G735" s="17">
        <v>43089.601030092592</v>
      </c>
      <c r="H735" s="18">
        <v>4.51</v>
      </c>
      <c r="J735" s="17">
        <v>42731.433125000003</v>
      </c>
      <c r="K735" s="18">
        <v>13.13</v>
      </c>
      <c r="M735" s="17">
        <v>42366.454224537039</v>
      </c>
      <c r="N735" s="18">
        <v>10.74</v>
      </c>
      <c r="P735" s="17">
        <v>41999.623993055553</v>
      </c>
      <c r="Q735" s="18">
        <v>6</v>
      </c>
    </row>
    <row r="736" spans="1:17" x14ac:dyDescent="0.25">
      <c r="A736" s="17">
        <v>43818.590196759258</v>
      </c>
      <c r="B736" s="18">
        <v>4</v>
      </c>
      <c r="D736" s="17">
        <v>43473.46671296296</v>
      </c>
      <c r="E736" s="18">
        <v>7.79</v>
      </c>
      <c r="G736" s="17">
        <v>43089.628784722219</v>
      </c>
      <c r="H736" s="18">
        <v>6.42</v>
      </c>
      <c r="J736" s="17">
        <v>42731.452060185184</v>
      </c>
      <c r="K736" s="18">
        <v>11.63</v>
      </c>
      <c r="M736" s="17">
        <v>42366.494421296295</v>
      </c>
      <c r="N736" s="18">
        <v>12.73</v>
      </c>
      <c r="P736" s="17">
        <v>42000.424062500002</v>
      </c>
      <c r="Q736" s="18">
        <v>10.039999999999999</v>
      </c>
    </row>
    <row r="737" spans="1:17" x14ac:dyDescent="0.25">
      <c r="A737" s="17">
        <v>43819.470347222225</v>
      </c>
      <c r="B737" s="18">
        <v>7.36</v>
      </c>
      <c r="D737" s="17">
        <v>43473.470717592594</v>
      </c>
      <c r="E737" s="18">
        <v>10.65</v>
      </c>
      <c r="G737" s="17">
        <v>43090.43712962963</v>
      </c>
      <c r="H737" s="18">
        <v>10.72</v>
      </c>
      <c r="J737" s="17">
        <v>42731.473981481482</v>
      </c>
      <c r="K737" s="18">
        <v>13.12</v>
      </c>
      <c r="M737" s="17">
        <v>42366.597048611111</v>
      </c>
      <c r="N737" s="18">
        <v>12.59</v>
      </c>
      <c r="P737" s="17">
        <v>42000.434467592589</v>
      </c>
      <c r="Q737" s="18">
        <v>12.25</v>
      </c>
    </row>
    <row r="738" spans="1:17" x14ac:dyDescent="0.25">
      <c r="A738" s="17">
        <v>43819.484502314815</v>
      </c>
      <c r="B738" s="18">
        <v>11.17</v>
      </c>
      <c r="D738" s="17">
        <v>43473.497511574074</v>
      </c>
      <c r="E738" s="18">
        <v>11.88</v>
      </c>
      <c r="G738" s="17">
        <v>43090.500636574077</v>
      </c>
      <c r="H738" s="18">
        <v>11.17</v>
      </c>
      <c r="J738" s="17">
        <v>42731.610462962963</v>
      </c>
      <c r="K738" s="18">
        <v>13.1</v>
      </c>
      <c r="M738" s="17">
        <v>42366.636828703704</v>
      </c>
      <c r="N738" s="18">
        <v>4.5199999999999996</v>
      </c>
      <c r="P738" s="17">
        <v>42000.440023148149</v>
      </c>
      <c r="Q738" s="18">
        <v>10.32</v>
      </c>
    </row>
    <row r="739" spans="1:17" x14ac:dyDescent="0.25">
      <c r="A739" s="17">
        <v>43819.508506944447</v>
      </c>
      <c r="B739" s="18">
        <v>10.74</v>
      </c>
      <c r="D739" s="17">
        <v>43473.624849537038</v>
      </c>
      <c r="E739" s="18">
        <v>4.71</v>
      </c>
      <c r="G739" s="17">
        <v>43090.508159722223</v>
      </c>
      <c r="H739" s="18">
        <v>12.5</v>
      </c>
      <c r="J739" s="17">
        <v>42731.622708333336</v>
      </c>
      <c r="K739" s="18">
        <v>6.81</v>
      </c>
      <c r="M739" s="17">
        <v>42366.637164351851</v>
      </c>
      <c r="N739" s="18">
        <v>8.66</v>
      </c>
      <c r="P739" s="17">
        <v>42000.594537037039</v>
      </c>
      <c r="Q739" s="18">
        <v>6.01</v>
      </c>
    </row>
    <row r="740" spans="1:17" x14ac:dyDescent="0.25">
      <c r="A740" s="17">
        <v>43819.509201388886</v>
      </c>
      <c r="B740" s="18">
        <v>10.09</v>
      </c>
      <c r="D740" s="17">
        <v>43473.626319444447</v>
      </c>
      <c r="E740" s="18">
        <v>4.22</v>
      </c>
      <c r="G740" s="17">
        <v>43090.607187499998</v>
      </c>
      <c r="H740" s="18">
        <v>7.64</v>
      </c>
      <c r="J740" s="17">
        <v>42731.623055555552</v>
      </c>
      <c r="K740" s="18">
        <v>6.1</v>
      </c>
      <c r="M740" s="17">
        <v>42367.487708333334</v>
      </c>
      <c r="N740" s="18">
        <v>12.61</v>
      </c>
      <c r="P740" s="17">
        <v>42000.595277777778</v>
      </c>
      <c r="Q740" s="18">
        <v>6.73</v>
      </c>
    </row>
    <row r="741" spans="1:17" x14ac:dyDescent="0.25">
      <c r="A741" s="17">
        <v>43822.488055555557</v>
      </c>
      <c r="B741" s="18">
        <v>10.11</v>
      </c>
      <c r="D741" s="17">
        <v>43474.464502314811</v>
      </c>
      <c r="E741" s="18">
        <v>10.33</v>
      </c>
      <c r="G741" s="17">
        <v>43090.607662037037</v>
      </c>
      <c r="H741" s="18">
        <v>2.41</v>
      </c>
      <c r="J741" s="17">
        <v>42732.45039351852</v>
      </c>
      <c r="K741" s="18">
        <v>11.12</v>
      </c>
      <c r="M741" s="17">
        <v>42367.491898148146</v>
      </c>
      <c r="N741" s="18">
        <v>11.47</v>
      </c>
      <c r="P741" s="17">
        <v>42000.595937500002</v>
      </c>
      <c r="Q741" s="18">
        <v>6.16</v>
      </c>
    </row>
    <row r="742" spans="1:17" x14ac:dyDescent="0.25">
      <c r="A742" s="17">
        <v>43822.534456018519</v>
      </c>
      <c r="B742" s="18">
        <v>11.68</v>
      </c>
      <c r="D742" s="17">
        <v>43474.465254629627</v>
      </c>
      <c r="E742" s="18">
        <v>10.98</v>
      </c>
      <c r="G742" s="17">
        <v>43090.638483796298</v>
      </c>
      <c r="H742" s="18">
        <v>5.49</v>
      </c>
      <c r="J742" s="17">
        <v>42732.465844907405</v>
      </c>
      <c r="K742" s="18">
        <v>12.3</v>
      </c>
      <c r="M742" s="17">
        <v>42367.554282407407</v>
      </c>
      <c r="N742" s="18">
        <v>12.81</v>
      </c>
      <c r="P742" s="17">
        <v>42002.421076388891</v>
      </c>
      <c r="Q742" s="18">
        <v>12.85</v>
      </c>
    </row>
    <row r="743" spans="1:17" x14ac:dyDescent="0.25">
      <c r="A743" s="17">
        <v>43822.545740740738</v>
      </c>
      <c r="B743" s="18">
        <v>1.82</v>
      </c>
      <c r="D743" s="17">
        <v>43474.482719907406</v>
      </c>
      <c r="E743" s="18">
        <v>11.5</v>
      </c>
      <c r="G743" s="17">
        <v>43091.421307870369</v>
      </c>
      <c r="H743" s="18">
        <v>9.39</v>
      </c>
      <c r="J743" s="17">
        <v>42732.477060185185</v>
      </c>
      <c r="K743" s="18">
        <v>10.27</v>
      </c>
      <c r="M743" s="17">
        <v>42367.614374999997</v>
      </c>
      <c r="N743" s="18">
        <v>1.02</v>
      </c>
      <c r="P743" s="17">
        <v>42002.448981481481</v>
      </c>
      <c r="Q743" s="18">
        <v>11.16</v>
      </c>
    </row>
    <row r="744" spans="1:17" x14ac:dyDescent="0.25">
      <c r="A744" s="17">
        <v>43822.615381944444</v>
      </c>
      <c r="B744" s="18">
        <v>4.51</v>
      </c>
      <c r="D744" s="17">
        <v>43474.605162037034</v>
      </c>
      <c r="E744" s="18">
        <v>4.09</v>
      </c>
      <c r="G744" s="17">
        <v>43091.445671296293</v>
      </c>
      <c r="H744" s="18">
        <v>10.8</v>
      </c>
      <c r="J744" s="17">
        <v>42732.621782407405</v>
      </c>
      <c r="K744" s="18">
        <v>4.75</v>
      </c>
      <c r="M744" s="17">
        <v>42367.655659722222</v>
      </c>
      <c r="N744" s="18">
        <v>6.09</v>
      </c>
      <c r="P744" s="17">
        <v>42002.457777777781</v>
      </c>
      <c r="Q744" s="18">
        <v>11.22</v>
      </c>
    </row>
    <row r="745" spans="1:17" x14ac:dyDescent="0.25">
      <c r="A745" s="17">
        <v>43822.620636574073</v>
      </c>
      <c r="B745" s="18">
        <v>5.44</v>
      </c>
      <c r="D745" s="17">
        <v>43474.610706018517</v>
      </c>
      <c r="E745" s="18">
        <v>2.35</v>
      </c>
      <c r="G745" s="17">
        <v>43091.451516203706</v>
      </c>
      <c r="H745" s="18">
        <v>12.28</v>
      </c>
      <c r="J745" s="17">
        <v>42732.623333333337</v>
      </c>
      <c r="K745" s="18">
        <v>6.39</v>
      </c>
      <c r="M745" s="17">
        <v>42367.6559837963</v>
      </c>
      <c r="N745" s="18">
        <v>6.97</v>
      </c>
      <c r="P745" s="17">
        <v>42002.634687500002</v>
      </c>
      <c r="Q745" s="18">
        <v>8.7200000000000006</v>
      </c>
    </row>
    <row r="746" spans="1:17" x14ac:dyDescent="0.25">
      <c r="A746" s="17">
        <v>43822.634456018517</v>
      </c>
      <c r="B746" s="18">
        <v>2.82</v>
      </c>
      <c r="D746" s="17">
        <v>43474.61204861111</v>
      </c>
      <c r="E746" s="18">
        <v>2.85</v>
      </c>
      <c r="G746" s="17">
        <v>43091.574872685182</v>
      </c>
      <c r="H746" s="18">
        <v>5.38</v>
      </c>
      <c r="J746" s="17">
        <v>42732.635011574072</v>
      </c>
      <c r="K746" s="18">
        <v>6.61</v>
      </c>
      <c r="M746" s="17">
        <v>42368.414826388886</v>
      </c>
      <c r="N746" s="18">
        <v>10.67</v>
      </c>
      <c r="P746" s="17">
        <v>42002.634953703702</v>
      </c>
      <c r="Q746" s="18">
        <v>7.85</v>
      </c>
    </row>
    <row r="747" spans="1:17" x14ac:dyDescent="0.25">
      <c r="A747" s="17">
        <v>43823.456747685188</v>
      </c>
      <c r="B747" s="18">
        <v>8.3800000000000008</v>
      </c>
      <c r="D747" s="17">
        <v>43475.480266203704</v>
      </c>
      <c r="E747" s="18">
        <v>11.37</v>
      </c>
      <c r="G747" s="17">
        <v>43091.579004629632</v>
      </c>
      <c r="H747" s="18">
        <v>5.71</v>
      </c>
      <c r="J747" s="17">
        <v>42733.406331018516</v>
      </c>
      <c r="K747" s="18">
        <v>12.17</v>
      </c>
      <c r="M747" s="17">
        <v>42368.429895833331</v>
      </c>
      <c r="N747" s="18">
        <v>11.29</v>
      </c>
      <c r="P747" s="17">
        <v>42002.639305555553</v>
      </c>
      <c r="Q747" s="18">
        <v>12.04</v>
      </c>
    </row>
    <row r="748" spans="1:17" x14ac:dyDescent="0.25">
      <c r="A748" s="17">
        <v>43823.469027777777</v>
      </c>
      <c r="B748" s="18">
        <v>10.35</v>
      </c>
      <c r="D748" s="17">
        <v>43475.48232638889</v>
      </c>
      <c r="E748" s="18">
        <v>10.31</v>
      </c>
      <c r="G748" s="17">
        <v>43091.592581018522</v>
      </c>
      <c r="H748" s="18">
        <v>4.99</v>
      </c>
      <c r="J748" s="17">
        <v>42733.414571759262</v>
      </c>
      <c r="K748" s="18">
        <v>10.93</v>
      </c>
      <c r="M748" s="17">
        <v>42368.480196759258</v>
      </c>
      <c r="N748" s="18">
        <v>13.56</v>
      </c>
      <c r="P748" s="17">
        <v>42003.451215277775</v>
      </c>
      <c r="Q748" s="18">
        <v>8.6</v>
      </c>
    </row>
    <row r="749" spans="1:17" x14ac:dyDescent="0.25">
      <c r="A749" s="17">
        <v>43823.525034722225</v>
      </c>
      <c r="B749" s="18">
        <v>11.58</v>
      </c>
      <c r="D749" s="17">
        <v>43475.524930555555</v>
      </c>
      <c r="E749" s="18">
        <v>12.91</v>
      </c>
      <c r="G749" s="17">
        <v>43095.428668981483</v>
      </c>
      <c r="H749" s="18">
        <v>9.4600000000000009</v>
      </c>
      <c r="J749" s="17">
        <v>42733.445150462961</v>
      </c>
      <c r="K749" s="18">
        <v>12.69</v>
      </c>
      <c r="M749" s="17">
        <v>42368.628796296296</v>
      </c>
      <c r="N749" s="18">
        <v>6.96</v>
      </c>
      <c r="P749" s="17">
        <v>42003.453611111108</v>
      </c>
      <c r="Q749" s="18">
        <v>11.2</v>
      </c>
    </row>
    <row r="750" spans="1:17" x14ac:dyDescent="0.25">
      <c r="A750" s="17">
        <v>43823.588379629633</v>
      </c>
      <c r="B750" s="18">
        <v>2.74</v>
      </c>
      <c r="D750" s="17">
        <v>43475.586400462962</v>
      </c>
      <c r="E750" s="18">
        <v>2.81</v>
      </c>
      <c r="G750" s="17">
        <v>43095.436898148146</v>
      </c>
      <c r="H750" s="18">
        <v>10.86</v>
      </c>
      <c r="J750" s="17">
        <v>42733.62090277778</v>
      </c>
      <c r="K750" s="18">
        <v>9.09</v>
      </c>
      <c r="M750" s="17">
        <v>42368.638807870368</v>
      </c>
      <c r="N750" s="18">
        <v>9.19</v>
      </c>
      <c r="P750" s="17">
        <v>42003.462881944448</v>
      </c>
      <c r="Q750" s="18">
        <v>9.7100000000000009</v>
      </c>
    </row>
    <row r="751" spans="1:17" x14ac:dyDescent="0.25">
      <c r="A751" s="17">
        <v>43823.596412037034</v>
      </c>
      <c r="B751" s="18">
        <v>1.47</v>
      </c>
      <c r="D751" s="17">
        <v>43475.588171296295</v>
      </c>
      <c r="E751" s="18">
        <v>3.18</v>
      </c>
      <c r="G751" s="17">
        <v>43095.471678240741</v>
      </c>
      <c r="H751" s="18">
        <v>11.26</v>
      </c>
      <c r="J751" s="17">
        <v>42733.629537037035</v>
      </c>
      <c r="K751" s="18">
        <v>8.65</v>
      </c>
      <c r="M751" s="17">
        <v>42368.639236111114</v>
      </c>
      <c r="N751" s="18">
        <v>5.61</v>
      </c>
      <c r="P751" s="17">
        <v>42003.579780092594</v>
      </c>
      <c r="Q751" s="18">
        <v>5.53</v>
      </c>
    </row>
    <row r="752" spans="1:17" x14ac:dyDescent="0.25">
      <c r="A752" s="17">
        <v>43823.600636574076</v>
      </c>
      <c r="B752" s="18">
        <v>9.3000000000000007</v>
      </c>
      <c r="D752" s="17">
        <v>43476.460740740738</v>
      </c>
      <c r="E752" s="18">
        <v>11.43</v>
      </c>
      <c r="G752" s="17">
        <v>43095.617673611108</v>
      </c>
      <c r="H752" s="18">
        <v>9.3800000000000008</v>
      </c>
      <c r="J752" s="17">
        <v>42733.629884259259</v>
      </c>
      <c r="K752" s="18">
        <v>9.19</v>
      </c>
      <c r="M752" s="17">
        <v>42369.413576388892</v>
      </c>
      <c r="N752" s="18">
        <v>10.94</v>
      </c>
      <c r="P752" s="17">
        <v>42003.614548611113</v>
      </c>
      <c r="Q752" s="18">
        <v>5.51</v>
      </c>
    </row>
    <row r="753" spans="1:17" x14ac:dyDescent="0.25">
      <c r="A753" s="17">
        <v>43823.605844907404</v>
      </c>
      <c r="B753" s="18">
        <v>3.59</v>
      </c>
      <c r="D753" s="17">
        <v>43476.47552083333</v>
      </c>
      <c r="E753" s="18">
        <v>10.72</v>
      </c>
      <c r="G753" s="17">
        <v>43095.621168981481</v>
      </c>
      <c r="H753" s="18">
        <v>6.16</v>
      </c>
      <c r="J753" s="17">
        <v>42734.436608796299</v>
      </c>
      <c r="K753" s="18">
        <v>12.82</v>
      </c>
      <c r="M753" s="17">
        <v>42369.443576388891</v>
      </c>
      <c r="N753" s="18">
        <v>12.93</v>
      </c>
      <c r="P753" s="17">
        <v>42003.621828703705</v>
      </c>
      <c r="Q753" s="18">
        <v>7.05</v>
      </c>
    </row>
    <row r="754" spans="1:17" x14ac:dyDescent="0.25">
      <c r="A754" s="17">
        <v>43825.414849537039</v>
      </c>
      <c r="B754" s="18">
        <v>7.57</v>
      </c>
      <c r="D754" s="17">
        <v>43476.571736111109</v>
      </c>
      <c r="E754" s="18">
        <v>3.04</v>
      </c>
      <c r="G754" s="17">
        <v>43095.639374999999</v>
      </c>
      <c r="H754" s="18">
        <v>8.98</v>
      </c>
      <c r="J754" s="17">
        <v>42734.459490740737</v>
      </c>
      <c r="K754" s="18">
        <v>10.42</v>
      </c>
      <c r="M754" s="17">
        <v>42369.453148148146</v>
      </c>
      <c r="N754" s="18">
        <v>9.34</v>
      </c>
      <c r="P754" s="17">
        <v>42004.400254629632</v>
      </c>
      <c r="Q754" s="18">
        <v>11.23</v>
      </c>
    </row>
    <row r="755" spans="1:17" x14ac:dyDescent="0.25">
      <c r="A755" s="17">
        <v>43825.452939814815</v>
      </c>
      <c r="B755" s="18">
        <v>11.7</v>
      </c>
      <c r="D755" s="17">
        <v>43476.576006944444</v>
      </c>
      <c r="E755" s="18">
        <v>2.4</v>
      </c>
      <c r="G755" s="17">
        <v>43096.423229166663</v>
      </c>
      <c r="H755" s="18">
        <v>9.7200000000000006</v>
      </c>
      <c r="J755" s="17">
        <v>42734.475590277776</v>
      </c>
      <c r="K755" s="18">
        <v>11.88</v>
      </c>
      <c r="M755" s="17">
        <v>42369.613877314812</v>
      </c>
      <c r="N755" s="18">
        <v>9.75</v>
      </c>
      <c r="P755" s="17">
        <v>42004.421979166669</v>
      </c>
      <c r="Q755" s="18">
        <v>11.07</v>
      </c>
    </row>
    <row r="756" spans="1:17" x14ac:dyDescent="0.25">
      <c r="A756" s="17">
        <v>43825.455393518518</v>
      </c>
      <c r="B756" s="18">
        <v>12.15</v>
      </c>
      <c r="D756" s="17">
        <v>43476.591805555552</v>
      </c>
      <c r="E756" s="18">
        <v>11.62</v>
      </c>
      <c r="G756" s="17">
        <v>43096.436944444446</v>
      </c>
      <c r="H756" s="18">
        <v>9.73</v>
      </c>
      <c r="J756" s="17">
        <v>42734.620717592596</v>
      </c>
      <c r="K756" s="18">
        <v>9.31</v>
      </c>
      <c r="M756" s="17">
        <v>42369.614166666666</v>
      </c>
      <c r="N756" s="18">
        <v>7</v>
      </c>
      <c r="P756" s="17">
        <v>42004.455740740741</v>
      </c>
      <c r="Q756" s="18">
        <v>11.86</v>
      </c>
    </row>
    <row r="757" spans="1:17" x14ac:dyDescent="0.25">
      <c r="A757" s="17">
        <v>43825.59884259259</v>
      </c>
      <c r="B757" s="18">
        <v>2.6</v>
      </c>
      <c r="D757" s="17">
        <v>43479.402592592596</v>
      </c>
      <c r="E757" s="18">
        <v>9.7799999999999994</v>
      </c>
      <c r="G757" s="17">
        <v>43096.469780092593</v>
      </c>
      <c r="H757" s="18">
        <v>8.3800000000000008</v>
      </c>
      <c r="J757" s="17">
        <v>42734.624398148146</v>
      </c>
      <c r="K757" s="18">
        <v>6</v>
      </c>
      <c r="M757" s="17">
        <v>42369.614756944444</v>
      </c>
      <c r="N757" s="18">
        <v>5.85</v>
      </c>
      <c r="P757" s="17">
        <v>42004.596446759257</v>
      </c>
      <c r="Q757" s="18">
        <v>8.07</v>
      </c>
    </row>
    <row r="758" spans="1:17" x14ac:dyDescent="0.25">
      <c r="A758" s="17">
        <v>43825.643611111111</v>
      </c>
      <c r="B758" s="18">
        <v>9.85</v>
      </c>
      <c r="D758" s="17">
        <v>43479.490069444444</v>
      </c>
      <c r="E758" s="18">
        <v>10.67</v>
      </c>
      <c r="G758" s="17">
        <v>43096.593622685185</v>
      </c>
      <c r="H758" s="18">
        <v>5.88</v>
      </c>
      <c r="J758" s="17">
        <v>42734.637685185182</v>
      </c>
      <c r="K758" s="18">
        <v>9.4</v>
      </c>
      <c r="M758" s="17">
        <v>42371.436122685183</v>
      </c>
      <c r="N758" s="18">
        <v>11.23</v>
      </c>
      <c r="P758" s="17">
        <v>42004.622141203705</v>
      </c>
      <c r="Q758" s="18">
        <v>6.99</v>
      </c>
    </row>
    <row r="759" spans="1:17" x14ac:dyDescent="0.25">
      <c r="A759" s="17">
        <v>43825.646319444444</v>
      </c>
      <c r="B759" s="18">
        <v>5.0599999999999996</v>
      </c>
      <c r="D759" s="17">
        <v>43479.534837962965</v>
      </c>
      <c r="E759" s="18">
        <v>10.18</v>
      </c>
      <c r="G759" s="17">
        <v>43096.599259259259</v>
      </c>
      <c r="H759" s="18">
        <v>6.27</v>
      </c>
      <c r="J759" s="17">
        <v>42735.404780092591</v>
      </c>
      <c r="K759" s="18">
        <v>11.82</v>
      </c>
      <c r="M759" s="17">
        <v>42371.441192129627</v>
      </c>
      <c r="N759" s="18">
        <v>13.38</v>
      </c>
      <c r="P759" s="17">
        <v>42004.624131944445</v>
      </c>
      <c r="Q759" s="18">
        <v>9.6</v>
      </c>
    </row>
    <row r="760" spans="1:17" x14ac:dyDescent="0.25">
      <c r="A760" s="17">
        <v>43826.438796296294</v>
      </c>
      <c r="B760" s="18">
        <v>12.13</v>
      </c>
      <c r="D760" s="17">
        <v>43479.624675925923</v>
      </c>
      <c r="E760" s="18">
        <v>2.39</v>
      </c>
      <c r="G760" s="17">
        <v>43096.643287037034</v>
      </c>
      <c r="H760" s="18">
        <v>5.6</v>
      </c>
      <c r="J760" s="17">
        <v>42735.429525462961</v>
      </c>
      <c r="K760" s="18">
        <v>10.88</v>
      </c>
      <c r="M760" s="17">
        <v>42371.44494212963</v>
      </c>
      <c r="N760" s="18">
        <v>11.51</v>
      </c>
      <c r="P760" s="17">
        <v>42006.417094907411</v>
      </c>
      <c r="Q760" s="18">
        <v>11.26</v>
      </c>
    </row>
    <row r="761" spans="1:17" x14ac:dyDescent="0.25">
      <c r="A761" s="17">
        <v>43826.442662037036</v>
      </c>
      <c r="B761" s="18">
        <v>12.26</v>
      </c>
      <c r="D761" s="17">
        <v>43479.644652777781</v>
      </c>
      <c r="E761" s="18">
        <v>4.74</v>
      </c>
      <c r="G761" s="17">
        <v>43097.38826388889</v>
      </c>
      <c r="H761" s="18">
        <v>7.91</v>
      </c>
      <c r="J761" s="17">
        <v>42735.459317129629</v>
      </c>
      <c r="K761" s="18">
        <v>12.34</v>
      </c>
      <c r="M761" s="17">
        <v>42371.570243055554</v>
      </c>
      <c r="N761" s="18">
        <v>3.23</v>
      </c>
      <c r="P761" s="17">
        <v>42006.454618055555</v>
      </c>
      <c r="Q761" s="18">
        <v>11.86</v>
      </c>
    </row>
    <row r="762" spans="1:17" x14ac:dyDescent="0.25">
      <c r="A762" s="17">
        <v>43826.469837962963</v>
      </c>
      <c r="B762" s="18">
        <v>11.88</v>
      </c>
      <c r="D762" s="17">
        <v>43479.647662037038</v>
      </c>
      <c r="E762" s="18">
        <v>9.52</v>
      </c>
      <c r="G762" s="17">
        <v>43097.403263888889</v>
      </c>
      <c r="H762" s="18">
        <v>9.6999999999999993</v>
      </c>
      <c r="J762" s="17">
        <v>42735.57402777778</v>
      </c>
      <c r="K762" s="18">
        <v>10.34</v>
      </c>
      <c r="M762" s="17">
        <v>42371.593055555553</v>
      </c>
      <c r="N762" s="18">
        <v>7.34</v>
      </c>
      <c r="P762" s="17">
        <v>42006.462268518517</v>
      </c>
      <c r="Q762" s="18">
        <v>10.15</v>
      </c>
    </row>
    <row r="763" spans="1:17" x14ac:dyDescent="0.25">
      <c r="A763" s="17">
        <v>43826.600034722222</v>
      </c>
      <c r="B763" s="18">
        <v>4.67</v>
      </c>
      <c r="D763" s="17">
        <v>43480.454525462963</v>
      </c>
      <c r="E763" s="18">
        <v>10.39</v>
      </c>
      <c r="G763" s="17">
        <v>43097.41847222222</v>
      </c>
      <c r="H763" s="18">
        <v>9.77</v>
      </c>
      <c r="J763" s="17">
        <v>42735.575740740744</v>
      </c>
      <c r="K763" s="18">
        <v>5.54</v>
      </c>
      <c r="M763" s="17">
        <v>42371.593819444446</v>
      </c>
      <c r="N763" s="18">
        <v>7.86</v>
      </c>
      <c r="P763" s="17">
        <v>42006.617800925924</v>
      </c>
      <c r="Q763" s="18">
        <v>8.92</v>
      </c>
    </row>
    <row r="764" spans="1:17" x14ac:dyDescent="0.25">
      <c r="A764" s="17">
        <v>43826.613506944443</v>
      </c>
      <c r="B764" s="18">
        <v>7.49</v>
      </c>
      <c r="D764" s="17">
        <v>43480.499328703707</v>
      </c>
      <c r="E764" s="18">
        <v>10.91</v>
      </c>
      <c r="G764" s="17">
        <v>43097.606620370374</v>
      </c>
      <c r="H764" s="18">
        <v>9.02</v>
      </c>
      <c r="J764" s="17">
        <v>42735.580949074072</v>
      </c>
      <c r="K764" s="18">
        <v>8.2200000000000006</v>
      </c>
      <c r="M764" s="17">
        <v>42373.468877314815</v>
      </c>
      <c r="N764" s="18">
        <v>12.4</v>
      </c>
      <c r="P764" s="17">
        <v>42006.618680555555</v>
      </c>
      <c r="Q764" s="18">
        <v>5.07</v>
      </c>
    </row>
    <row r="765" spans="1:17" x14ac:dyDescent="0.25">
      <c r="A765" s="17">
        <v>43826.626539351855</v>
      </c>
      <c r="B765" s="18">
        <v>5.52</v>
      </c>
      <c r="D765" s="17">
        <v>43480.59003472222</v>
      </c>
      <c r="E765" s="18">
        <v>2.0099999999999998</v>
      </c>
      <c r="G765" s="17">
        <v>43097.642604166664</v>
      </c>
      <c r="H765" s="18">
        <v>8.49</v>
      </c>
      <c r="J765" s="17">
        <v>42738.43408564815</v>
      </c>
      <c r="K765" s="18">
        <v>12.64</v>
      </c>
      <c r="M765" s="17">
        <v>42373.469606481478</v>
      </c>
      <c r="N765" s="18">
        <v>12.49</v>
      </c>
      <c r="P765" s="17">
        <v>42006.619479166664</v>
      </c>
      <c r="Q765" s="18">
        <v>7.97</v>
      </c>
    </row>
    <row r="766" spans="1:17" x14ac:dyDescent="0.25">
      <c r="A766" s="17">
        <v>43827.41511574074</v>
      </c>
      <c r="B766" s="18">
        <v>11.51</v>
      </c>
      <c r="D766" s="17">
        <v>43480.591840277775</v>
      </c>
      <c r="E766" s="18">
        <v>4.49</v>
      </c>
      <c r="G766" s="17">
        <v>43097.643761574072</v>
      </c>
      <c r="H766" s="18">
        <v>10.73</v>
      </c>
      <c r="J766" s="17">
        <v>42738.443784722222</v>
      </c>
      <c r="K766" s="18">
        <v>11.24</v>
      </c>
      <c r="M766" s="17">
        <v>42373.496504629627</v>
      </c>
      <c r="N766" s="18">
        <v>12.96</v>
      </c>
      <c r="P766" s="17">
        <v>42007.407106481478</v>
      </c>
      <c r="Q766" s="18">
        <v>10.67</v>
      </c>
    </row>
    <row r="767" spans="1:17" x14ac:dyDescent="0.25">
      <c r="A767" s="17">
        <v>43827.422500000001</v>
      </c>
      <c r="B767" s="18">
        <v>13.04</v>
      </c>
      <c r="D767" s="17">
        <v>43480.618796296294</v>
      </c>
      <c r="E767" s="18">
        <v>10.08</v>
      </c>
      <c r="G767" s="17">
        <v>43098.406099537038</v>
      </c>
      <c r="H767" s="18">
        <v>8.89</v>
      </c>
      <c r="J767" s="17">
        <v>42738.47146990741</v>
      </c>
      <c r="K767" s="18">
        <v>12.98</v>
      </c>
      <c r="M767" s="17">
        <v>42373.645069444443</v>
      </c>
      <c r="N767" s="18">
        <v>6.24</v>
      </c>
      <c r="P767" s="17">
        <v>42007.410520833335</v>
      </c>
      <c r="Q767" s="18">
        <v>10.91</v>
      </c>
    </row>
    <row r="768" spans="1:17" x14ac:dyDescent="0.25">
      <c r="A768" s="17">
        <v>43827.537719907406</v>
      </c>
      <c r="B768" s="18">
        <v>5.56</v>
      </c>
      <c r="D768" s="17">
        <v>43481.41883101852</v>
      </c>
      <c r="E768" s="18">
        <v>9.07</v>
      </c>
      <c r="G768" s="17">
        <v>43098.425173611111</v>
      </c>
      <c r="H768" s="18">
        <v>8.7899999999999991</v>
      </c>
      <c r="J768" s="17">
        <v>42738.629548611112</v>
      </c>
      <c r="K768" s="18">
        <v>6.58</v>
      </c>
      <c r="M768" s="17">
        <v>42373.645937499998</v>
      </c>
      <c r="N768" s="18">
        <v>9.31</v>
      </c>
      <c r="P768" s="17">
        <v>42007.436828703707</v>
      </c>
      <c r="Q768" s="18">
        <v>11.16</v>
      </c>
    </row>
    <row r="769" spans="1:17" x14ac:dyDescent="0.25">
      <c r="A769" s="17">
        <v>43827.544629629629</v>
      </c>
      <c r="B769" s="18">
        <v>7.09</v>
      </c>
      <c r="D769" s="17">
        <v>43481.452141203707</v>
      </c>
      <c r="E769" s="18">
        <v>10.83</v>
      </c>
      <c r="G769" s="17">
        <v>43098.452118055553</v>
      </c>
      <c r="H769" s="18">
        <v>9.36</v>
      </c>
      <c r="J769" s="17">
        <v>42738.630671296298</v>
      </c>
      <c r="K769" s="18">
        <v>9.48</v>
      </c>
      <c r="M769" s="17">
        <v>42373.650057870371</v>
      </c>
      <c r="N769" s="18">
        <v>7.29</v>
      </c>
      <c r="P769" s="17">
        <v>42007.576921296299</v>
      </c>
      <c r="Q769" s="18">
        <v>8.2200000000000006</v>
      </c>
    </row>
    <row r="770" spans="1:17" x14ac:dyDescent="0.25">
      <c r="A770" s="17">
        <v>43827.547951388886</v>
      </c>
      <c r="B770" s="18">
        <v>8.85</v>
      </c>
      <c r="D770" s="17">
        <v>43481.464189814818</v>
      </c>
      <c r="E770" s="18">
        <v>10.85</v>
      </c>
      <c r="G770" s="17">
        <v>43098.617013888892</v>
      </c>
      <c r="H770" s="18">
        <v>8.4600000000000009</v>
      </c>
      <c r="J770" s="17">
        <v>42738.63140046296</v>
      </c>
      <c r="K770" s="18">
        <v>10.65</v>
      </c>
      <c r="M770" s="17">
        <v>42374.458692129629</v>
      </c>
      <c r="N770" s="18">
        <v>10.52</v>
      </c>
      <c r="P770" s="17">
        <v>42007.577627314815</v>
      </c>
      <c r="Q770" s="18">
        <v>5.92</v>
      </c>
    </row>
    <row r="771" spans="1:17" x14ac:dyDescent="0.25">
      <c r="A771" s="17">
        <v>43827.595185185186</v>
      </c>
      <c r="B771" s="18">
        <v>8.32</v>
      </c>
      <c r="D771" s="17">
        <v>43481.585057870368</v>
      </c>
      <c r="E771" s="18">
        <v>3.58</v>
      </c>
      <c r="G771" s="17">
        <v>43098.620509259257</v>
      </c>
      <c r="H771" s="18">
        <v>6.3</v>
      </c>
      <c r="J771" s="17">
        <v>42739.464953703704</v>
      </c>
      <c r="K771" s="18">
        <v>11.77</v>
      </c>
      <c r="M771" s="17">
        <v>42374.463969907411</v>
      </c>
      <c r="N771" s="18">
        <v>10.38</v>
      </c>
      <c r="P771" s="17">
        <v>42007.5784375</v>
      </c>
      <c r="Q771" s="18">
        <v>4.68</v>
      </c>
    </row>
    <row r="772" spans="1:17" x14ac:dyDescent="0.25">
      <c r="A772" s="17">
        <v>43829.385648148149</v>
      </c>
      <c r="B772" s="18">
        <v>10.84</v>
      </c>
      <c r="D772" s="17">
        <v>43481.60800925926</v>
      </c>
      <c r="E772" s="18">
        <v>2.4500000000000002</v>
      </c>
      <c r="G772" s="17">
        <v>43098.656701388885</v>
      </c>
      <c r="H772" s="18">
        <v>9.07</v>
      </c>
      <c r="J772" s="17">
        <v>42739.467997685184</v>
      </c>
      <c r="K772" s="18">
        <v>12.87</v>
      </c>
      <c r="M772" s="17">
        <v>42374.499085648145</v>
      </c>
      <c r="N772" s="18">
        <v>10.76</v>
      </c>
      <c r="P772" s="17">
        <v>42009.447071759256</v>
      </c>
      <c r="Q772" s="18">
        <v>12.31</v>
      </c>
    </row>
    <row r="773" spans="1:17" x14ac:dyDescent="0.25">
      <c r="A773" s="17">
        <v>43829.457962962966</v>
      </c>
      <c r="B773" s="18">
        <v>13.38</v>
      </c>
      <c r="D773" s="17">
        <v>43481.630289351851</v>
      </c>
      <c r="E773" s="18">
        <v>6.22</v>
      </c>
      <c r="G773" s="17">
        <v>43099.375081018516</v>
      </c>
      <c r="H773" s="18">
        <v>8.2799999999999994</v>
      </c>
      <c r="J773" s="17">
        <v>42739.617488425924</v>
      </c>
      <c r="K773" s="18">
        <v>3.64</v>
      </c>
      <c r="M773" s="17">
        <v>42374.583344907405</v>
      </c>
      <c r="N773" s="18">
        <v>1.75</v>
      </c>
      <c r="P773" s="17">
        <v>42009.497187499997</v>
      </c>
      <c r="Q773" s="18">
        <v>11.65</v>
      </c>
    </row>
    <row r="774" spans="1:17" x14ac:dyDescent="0.25">
      <c r="A774" s="17">
        <v>43829.479131944441</v>
      </c>
      <c r="B774" s="18">
        <v>12.07</v>
      </c>
      <c r="D774" s="17">
        <v>43482.468946759262</v>
      </c>
      <c r="E774" s="18">
        <v>11.05</v>
      </c>
      <c r="G774" s="17">
        <v>43099.391851851855</v>
      </c>
      <c r="H774" s="18">
        <v>8.9499999999999993</v>
      </c>
      <c r="J774" s="17">
        <v>42739.623923611114</v>
      </c>
      <c r="K774" s="18">
        <v>6.7</v>
      </c>
      <c r="M774" s="17">
        <v>42374.632997685185</v>
      </c>
      <c r="N774" s="18">
        <v>6.58</v>
      </c>
      <c r="P774" s="17">
        <v>42009.504942129628</v>
      </c>
      <c r="Q774" s="18">
        <v>11.9</v>
      </c>
    </row>
    <row r="775" spans="1:17" x14ac:dyDescent="0.25">
      <c r="A775" s="17">
        <v>43829.608530092592</v>
      </c>
      <c r="B775" s="18">
        <v>5</v>
      </c>
      <c r="D775" s="17">
        <v>43482.48265046296</v>
      </c>
      <c r="E775" s="18">
        <v>11.23</v>
      </c>
      <c r="G775" s="17">
        <v>43099.403055555558</v>
      </c>
      <c r="H775" s="18">
        <v>8.42</v>
      </c>
      <c r="J775" s="17">
        <v>42739.631608796299</v>
      </c>
      <c r="K775" s="18">
        <v>13.72</v>
      </c>
      <c r="M775" s="17">
        <v>42374.642233796294</v>
      </c>
      <c r="N775" s="18">
        <v>6</v>
      </c>
      <c r="P775" s="17">
        <v>42009.624282407407</v>
      </c>
      <c r="Q775" s="18">
        <v>10.53</v>
      </c>
    </row>
    <row r="776" spans="1:17" x14ac:dyDescent="0.25">
      <c r="A776" s="17">
        <v>43829.609432870369</v>
      </c>
      <c r="B776" s="18">
        <v>5.61</v>
      </c>
      <c r="D776" s="17">
        <v>43482.48709490741</v>
      </c>
      <c r="E776" s="18">
        <v>10.85</v>
      </c>
      <c r="G776" s="17">
        <v>43099.562326388892</v>
      </c>
      <c r="H776" s="18">
        <v>8.8000000000000007</v>
      </c>
      <c r="J776" s="17">
        <v>42740.425405092596</v>
      </c>
      <c r="K776" s="18">
        <v>9.4</v>
      </c>
      <c r="M776" s="17">
        <v>42375.437905092593</v>
      </c>
      <c r="N776" s="18">
        <v>7.96</v>
      </c>
      <c r="P776" s="17">
        <v>42009.642743055556</v>
      </c>
      <c r="Q776" s="18">
        <v>6.07</v>
      </c>
    </row>
    <row r="777" spans="1:17" x14ac:dyDescent="0.25">
      <c r="A777" s="17">
        <v>43829.620046296295</v>
      </c>
      <c r="B777" s="18">
        <v>10.61</v>
      </c>
      <c r="D777" s="17">
        <v>43482.57916666667</v>
      </c>
      <c r="E777" s="18">
        <v>2.92</v>
      </c>
      <c r="G777" s="17">
        <v>43099.562488425923</v>
      </c>
      <c r="H777" s="18">
        <v>8</v>
      </c>
      <c r="J777" s="17">
        <v>42740.428761574076</v>
      </c>
      <c r="K777" s="18">
        <v>11.88</v>
      </c>
      <c r="M777" s="17">
        <v>42375.453032407408</v>
      </c>
      <c r="N777" s="18">
        <v>10.68</v>
      </c>
      <c r="P777" s="17">
        <v>42009.644201388888</v>
      </c>
      <c r="Q777" s="18">
        <v>5.81</v>
      </c>
    </row>
    <row r="778" spans="1:17" x14ac:dyDescent="0.25">
      <c r="A778" s="17">
        <v>43830.465925925928</v>
      </c>
      <c r="B778" s="18">
        <v>13.45</v>
      </c>
      <c r="D778" s="17">
        <v>43482.588761574072</v>
      </c>
      <c r="E778" s="18">
        <v>2.04</v>
      </c>
      <c r="G778" s="17">
        <v>43099.573553240742</v>
      </c>
      <c r="H778" s="18">
        <v>7.16</v>
      </c>
      <c r="J778" s="17">
        <v>42740.433113425926</v>
      </c>
      <c r="K778" s="18">
        <v>11.69</v>
      </c>
      <c r="M778" s="17">
        <v>42375.455185185187</v>
      </c>
      <c r="N778" s="18">
        <v>9.91</v>
      </c>
      <c r="P778" s="17">
        <v>42010.452268518522</v>
      </c>
      <c r="Q778" s="18">
        <v>10.25</v>
      </c>
    </row>
    <row r="779" spans="1:17" x14ac:dyDescent="0.25">
      <c r="A779" s="17">
        <v>43830.50304398148</v>
      </c>
      <c r="B779" s="18">
        <v>12.47</v>
      </c>
      <c r="D779" s="17">
        <v>43482.617210648146</v>
      </c>
      <c r="E779" s="18">
        <v>3.87</v>
      </c>
      <c r="G779" s="17">
        <v>43099.622175925928</v>
      </c>
      <c r="H779" s="18">
        <v>2.21</v>
      </c>
      <c r="J779" s="17">
        <v>42740.620717592596</v>
      </c>
      <c r="K779" s="18">
        <v>7.11</v>
      </c>
      <c r="M779" s="17">
        <v>42375.619976851849</v>
      </c>
      <c r="N779" s="18">
        <v>7.62</v>
      </c>
      <c r="P779" s="17">
        <v>42010.460439814815</v>
      </c>
      <c r="Q779" s="18">
        <v>10.78</v>
      </c>
    </row>
    <row r="780" spans="1:17" x14ac:dyDescent="0.25">
      <c r="A780" s="17">
        <v>43830.575810185182</v>
      </c>
      <c r="B780" s="18">
        <v>13.03</v>
      </c>
      <c r="D780" s="17">
        <v>43483.422199074077</v>
      </c>
      <c r="E780" s="18">
        <v>9.1</v>
      </c>
      <c r="G780" s="17">
        <v>43102.393969907411</v>
      </c>
      <c r="H780" s="18">
        <v>8.3800000000000008</v>
      </c>
      <c r="J780" s="17">
        <v>42740.628888888888</v>
      </c>
      <c r="K780" s="18">
        <v>7.81</v>
      </c>
      <c r="M780" s="17">
        <v>42375.658194444448</v>
      </c>
      <c r="N780" s="18">
        <v>9.26</v>
      </c>
      <c r="P780" s="17">
        <v>42010.584074074075</v>
      </c>
      <c r="Q780" s="18">
        <v>11.74</v>
      </c>
    </row>
    <row r="781" spans="1:17" x14ac:dyDescent="0.25">
      <c r="A781" s="17">
        <v>43830.587384259263</v>
      </c>
      <c r="B781" s="18">
        <v>4.24</v>
      </c>
      <c r="D781" s="17">
        <v>43483.451898148145</v>
      </c>
      <c r="E781" s="18">
        <v>11.85</v>
      </c>
      <c r="G781" s="17">
        <v>43102.431643518517</v>
      </c>
      <c r="H781" s="18">
        <v>8.94</v>
      </c>
      <c r="J781" s="17">
        <v>42740.629479166666</v>
      </c>
      <c r="K781" s="18">
        <v>6.26</v>
      </c>
      <c r="M781" s="17">
        <v>42375.658622685187</v>
      </c>
      <c r="N781" s="18">
        <v>8.77</v>
      </c>
      <c r="P781" s="17">
        <v>42010.620300925926</v>
      </c>
      <c r="Q781" s="18">
        <v>5.16</v>
      </c>
    </row>
    <row r="782" spans="1:17" x14ac:dyDescent="0.25">
      <c r="A782" s="17">
        <v>43830.607615740744</v>
      </c>
      <c r="B782" s="18">
        <v>2.29</v>
      </c>
      <c r="D782" s="17">
        <v>43483.454768518517</v>
      </c>
      <c r="E782" s="18">
        <v>11.27</v>
      </c>
      <c r="G782" s="17">
        <v>43102.43240740741</v>
      </c>
      <c r="H782" s="18">
        <v>8.61</v>
      </c>
      <c r="J782" s="17">
        <v>42741.464166666665</v>
      </c>
      <c r="K782" s="18">
        <v>12.8</v>
      </c>
      <c r="M782" s="17">
        <v>42376.453680555554</v>
      </c>
      <c r="N782" s="18">
        <v>10.91</v>
      </c>
      <c r="P782" s="17">
        <v>42010.626284722224</v>
      </c>
      <c r="Q782" s="18">
        <v>6.08</v>
      </c>
    </row>
    <row r="783" spans="1:17" x14ac:dyDescent="0.25">
      <c r="A783" s="17">
        <v>43832.372881944444</v>
      </c>
      <c r="B783" s="18">
        <v>7.23</v>
      </c>
      <c r="D783" s="17">
        <v>43483.56521990741</v>
      </c>
      <c r="E783" s="18">
        <v>3.73</v>
      </c>
      <c r="G783" s="17">
        <v>43102.579270833332</v>
      </c>
      <c r="H783" s="18">
        <v>9.17</v>
      </c>
      <c r="J783" s="17">
        <v>42741.467175925929</v>
      </c>
      <c r="K783" s="18">
        <v>10.49</v>
      </c>
      <c r="M783" s="17">
        <v>42376.463680555556</v>
      </c>
      <c r="N783" s="18">
        <v>10.93</v>
      </c>
      <c r="P783" s="17">
        <v>42011.452627314815</v>
      </c>
      <c r="Q783" s="18">
        <v>11.26</v>
      </c>
    </row>
    <row r="784" spans="1:17" x14ac:dyDescent="0.25">
      <c r="A784" s="17">
        <v>43832.450879629629</v>
      </c>
      <c r="B784" s="18">
        <v>12.75</v>
      </c>
      <c r="D784" s="17">
        <v>43483.569930555554</v>
      </c>
      <c r="E784" s="18">
        <v>2.82</v>
      </c>
      <c r="G784" s="17">
        <v>43102.600810185184</v>
      </c>
      <c r="H784" s="18">
        <v>9.6</v>
      </c>
      <c r="J784" s="17">
        <v>42741.469212962962</v>
      </c>
      <c r="K784" s="18">
        <v>12.83</v>
      </c>
      <c r="M784" s="17">
        <v>42376.465243055558</v>
      </c>
      <c r="N784" s="18">
        <v>10.32</v>
      </c>
      <c r="P784" s="17">
        <v>42011.461446759262</v>
      </c>
      <c r="Q784" s="18">
        <v>9.52</v>
      </c>
    </row>
    <row r="785" spans="1:17" x14ac:dyDescent="0.25">
      <c r="A785" s="17">
        <v>43832.474502314813</v>
      </c>
      <c r="B785" s="18">
        <v>12.87</v>
      </c>
      <c r="D785" s="17">
        <v>43483.572442129633</v>
      </c>
      <c r="E785" s="18">
        <v>3.26</v>
      </c>
      <c r="G785" s="17">
        <v>43102.646377314813</v>
      </c>
      <c r="H785" s="18">
        <v>1.95</v>
      </c>
      <c r="J785" s="17">
        <v>42741.616319444445</v>
      </c>
      <c r="K785" s="18">
        <v>5.01</v>
      </c>
      <c r="M785" s="17">
        <v>42376.628460648149</v>
      </c>
      <c r="N785" s="18">
        <v>5.64</v>
      </c>
      <c r="P785" s="17">
        <v>42011.46638888889</v>
      </c>
      <c r="Q785" s="18">
        <v>10.85</v>
      </c>
    </row>
    <row r="786" spans="1:17" x14ac:dyDescent="0.25">
      <c r="A786" s="17">
        <v>43832.618587962963</v>
      </c>
      <c r="B786" s="18">
        <v>6.59</v>
      </c>
      <c r="D786" s="17">
        <v>43486.461435185185</v>
      </c>
      <c r="E786" s="18">
        <v>10.1</v>
      </c>
      <c r="G786" s="17">
        <v>43102.663240740738</v>
      </c>
      <c r="H786" s="18">
        <v>6.68</v>
      </c>
      <c r="J786" s="17">
        <v>42741.621666666666</v>
      </c>
      <c r="K786" s="18">
        <v>6.15</v>
      </c>
      <c r="M786" s="17">
        <v>42376.637673611112</v>
      </c>
      <c r="N786" s="18">
        <v>7.79</v>
      </c>
      <c r="P786" s="17">
        <v>42011.620868055557</v>
      </c>
      <c r="Q786" s="18">
        <v>7.04</v>
      </c>
    </row>
    <row r="787" spans="1:17" x14ac:dyDescent="0.25">
      <c r="A787" s="17">
        <v>43832.621261574073</v>
      </c>
      <c r="B787" s="18">
        <v>6.32</v>
      </c>
      <c r="D787" s="17">
        <v>43486.481736111113</v>
      </c>
      <c r="E787" s="18">
        <v>7.1</v>
      </c>
      <c r="G787" s="17">
        <v>43102.691944444443</v>
      </c>
      <c r="H787" s="18">
        <v>2.39</v>
      </c>
      <c r="J787" s="17">
        <v>42741.621898148151</v>
      </c>
      <c r="K787" s="18">
        <v>5.91</v>
      </c>
      <c r="M787" s="17">
        <v>42376.638749999998</v>
      </c>
      <c r="N787" s="18">
        <v>6.8</v>
      </c>
      <c r="P787" s="17">
        <v>42011.634710648148</v>
      </c>
      <c r="Q787" s="18">
        <v>5.59</v>
      </c>
    </row>
    <row r="788" spans="1:17" x14ac:dyDescent="0.25">
      <c r="A788" s="17">
        <v>43832.635034722225</v>
      </c>
      <c r="B788" s="18">
        <v>9.42</v>
      </c>
      <c r="D788" s="17">
        <v>43486.512025462966</v>
      </c>
      <c r="E788" s="18">
        <v>9.09</v>
      </c>
      <c r="G788" s="17">
        <v>43102.697002314817</v>
      </c>
      <c r="H788" s="18">
        <v>3.63</v>
      </c>
      <c r="J788" s="17">
        <v>42742.413807870369</v>
      </c>
      <c r="K788" s="18">
        <v>11.64</v>
      </c>
      <c r="M788" s="17">
        <v>42377.448425925926</v>
      </c>
      <c r="N788" s="18">
        <v>11.17</v>
      </c>
      <c r="P788" s="17">
        <v>42011.635821759257</v>
      </c>
      <c r="Q788" s="18">
        <v>5.0199999999999996</v>
      </c>
    </row>
    <row r="789" spans="1:17" x14ac:dyDescent="0.25">
      <c r="A789" s="17">
        <v>43833.445902777778</v>
      </c>
      <c r="B789" s="18">
        <v>11.78</v>
      </c>
      <c r="D789" s="17">
        <v>43486.587175925924</v>
      </c>
      <c r="E789" s="18">
        <v>1.19</v>
      </c>
      <c r="G789" s="17">
        <v>43103.440370370372</v>
      </c>
      <c r="H789" s="18">
        <v>8.9</v>
      </c>
      <c r="J789" s="17">
        <v>42742.416817129626</v>
      </c>
      <c r="K789" s="18">
        <v>11.08</v>
      </c>
      <c r="M789" s="17">
        <v>42377.449560185189</v>
      </c>
      <c r="N789" s="18">
        <v>9.92</v>
      </c>
      <c r="P789" s="17">
        <v>42012.449386574073</v>
      </c>
      <c r="Q789" s="18">
        <v>9.26</v>
      </c>
    </row>
    <row r="790" spans="1:17" x14ac:dyDescent="0.25">
      <c r="A790" s="17">
        <v>43833.448194444441</v>
      </c>
      <c r="B790" s="18">
        <v>12.45</v>
      </c>
      <c r="D790" s="17">
        <v>43486.587534722225</v>
      </c>
      <c r="E790" s="18">
        <v>2.29</v>
      </c>
      <c r="G790" s="17">
        <v>43103.441354166665</v>
      </c>
      <c r="H790" s="18">
        <v>9.1300000000000008</v>
      </c>
      <c r="J790" s="17">
        <v>42742.423877314817</v>
      </c>
      <c r="K790" s="18">
        <v>11.09</v>
      </c>
      <c r="M790" s="17">
        <v>42377.498032407406</v>
      </c>
      <c r="N790" s="18">
        <v>11.42</v>
      </c>
      <c r="P790" s="17">
        <v>42012.452152777776</v>
      </c>
      <c r="Q790" s="18">
        <v>8.2799999999999994</v>
      </c>
    </row>
    <row r="791" spans="1:17" x14ac:dyDescent="0.25">
      <c r="A791" s="17">
        <v>43833.48841435185</v>
      </c>
      <c r="B791" s="18">
        <v>13.38</v>
      </c>
      <c r="D791" s="17">
        <v>43486.600844907407</v>
      </c>
      <c r="E791" s="18">
        <v>2.54</v>
      </c>
      <c r="G791" s="17">
        <v>43103.460057870368</v>
      </c>
      <c r="H791" s="18">
        <v>8.2100000000000009</v>
      </c>
      <c r="J791" s="17">
        <v>42742.513796296298</v>
      </c>
      <c r="K791" s="18">
        <v>4.84</v>
      </c>
      <c r="M791" s="17">
        <v>42377.593958333331</v>
      </c>
      <c r="N791" s="18">
        <v>1.69</v>
      </c>
      <c r="P791" s="17">
        <v>42012.476944444446</v>
      </c>
      <c r="Q791" s="18">
        <v>8.26</v>
      </c>
    </row>
    <row r="792" spans="1:17" x14ac:dyDescent="0.25">
      <c r="A792" s="17">
        <v>43833.600381944445</v>
      </c>
      <c r="B792" s="18">
        <v>4.79</v>
      </c>
      <c r="D792" s="17">
        <v>43487.482592592591</v>
      </c>
      <c r="E792" s="18">
        <v>8.9600000000000009</v>
      </c>
      <c r="G792" s="17">
        <v>43103.606678240743</v>
      </c>
      <c r="H792" s="18">
        <v>8.5399999999999991</v>
      </c>
      <c r="J792" s="17">
        <v>42742.51703703704</v>
      </c>
      <c r="K792" s="18">
        <v>5.04</v>
      </c>
      <c r="M792" s="17">
        <v>42377.620925925927</v>
      </c>
      <c r="N792" s="18">
        <v>5.55</v>
      </c>
      <c r="P792" s="17">
        <v>42012.59946759259</v>
      </c>
      <c r="Q792" s="18">
        <v>5.23</v>
      </c>
    </row>
    <row r="793" spans="1:17" x14ac:dyDescent="0.25">
      <c r="A793" s="17">
        <v>43833.605810185189</v>
      </c>
      <c r="B793" s="18">
        <v>3.82</v>
      </c>
      <c r="D793" s="17">
        <v>43487.505798611113</v>
      </c>
      <c r="E793" s="18">
        <v>8.64</v>
      </c>
      <c r="G793" s="17">
        <v>43103.659166666665</v>
      </c>
      <c r="H793" s="18">
        <v>8.64</v>
      </c>
      <c r="J793" s="17">
        <v>42742.520208333335</v>
      </c>
      <c r="K793" s="18">
        <v>3.84</v>
      </c>
      <c r="M793" s="17">
        <v>42377.621215277781</v>
      </c>
      <c r="N793" s="18">
        <v>5.47</v>
      </c>
      <c r="P793" s="17">
        <v>42012.620706018519</v>
      </c>
      <c r="Q793" s="18">
        <v>3.83</v>
      </c>
    </row>
    <row r="794" spans="1:17" x14ac:dyDescent="0.25">
      <c r="A794" s="17">
        <v>43833.619722222225</v>
      </c>
      <c r="B794" s="18">
        <v>5.94</v>
      </c>
      <c r="D794" s="17">
        <v>43487.584351851852</v>
      </c>
      <c r="E794" s="18">
        <v>0.97</v>
      </c>
      <c r="G794" s="17">
        <v>43104.40016203704</v>
      </c>
      <c r="H794" s="18">
        <v>10.76</v>
      </c>
      <c r="J794" s="17">
        <v>42744.465891203705</v>
      </c>
      <c r="K794" s="18">
        <v>9.9</v>
      </c>
      <c r="M794" s="17">
        <v>42380.456747685188</v>
      </c>
      <c r="N794" s="18">
        <v>10.02</v>
      </c>
      <c r="P794" s="17">
        <v>42012.621423611112</v>
      </c>
      <c r="Q794" s="18">
        <v>4.37</v>
      </c>
    </row>
    <row r="795" spans="1:17" x14ac:dyDescent="0.25">
      <c r="A795" s="17">
        <v>43834.449791666666</v>
      </c>
      <c r="B795" s="18">
        <v>10.65</v>
      </c>
      <c r="D795" s="17">
        <v>43487.612164351849</v>
      </c>
      <c r="E795" s="18">
        <v>0.63</v>
      </c>
      <c r="G795" s="17">
        <v>43104.419189814813</v>
      </c>
      <c r="H795" s="18">
        <v>10.36</v>
      </c>
      <c r="J795" s="17">
        <v>42744.473356481481</v>
      </c>
      <c r="K795" s="18">
        <v>9.43</v>
      </c>
      <c r="M795" s="17">
        <v>42380.466898148145</v>
      </c>
      <c r="N795" s="18">
        <v>12.34</v>
      </c>
      <c r="P795" s="17">
        <v>42013.442777777775</v>
      </c>
      <c r="Q795" s="18">
        <v>8.77</v>
      </c>
    </row>
    <row r="796" spans="1:17" x14ac:dyDescent="0.25">
      <c r="A796" s="17">
        <v>43834.450995370367</v>
      </c>
      <c r="B796" s="18">
        <v>13.17</v>
      </c>
      <c r="D796" s="17">
        <v>43487.628518518519</v>
      </c>
      <c r="E796" s="18">
        <v>9.0500000000000007</v>
      </c>
      <c r="G796" s="17">
        <v>43104.436666666668</v>
      </c>
      <c r="H796" s="18">
        <v>7.85</v>
      </c>
      <c r="J796" s="17">
        <v>42744.487905092596</v>
      </c>
      <c r="K796" s="18">
        <v>9.84</v>
      </c>
      <c r="M796" s="17">
        <v>42380.515034722222</v>
      </c>
      <c r="N796" s="18">
        <v>12.45</v>
      </c>
      <c r="P796" s="17">
        <v>42013.452118055553</v>
      </c>
      <c r="Q796" s="18">
        <v>10.1</v>
      </c>
    </row>
    <row r="797" spans="1:17" x14ac:dyDescent="0.25">
      <c r="A797" s="17">
        <v>43834.481365740743</v>
      </c>
      <c r="B797" s="18">
        <v>12.92</v>
      </c>
      <c r="D797" s="17">
        <v>43488.423622685186</v>
      </c>
      <c r="E797" s="18">
        <v>7.74</v>
      </c>
      <c r="G797" s="17">
        <v>43104.49496527778</v>
      </c>
      <c r="H797" s="18">
        <v>11.82</v>
      </c>
      <c r="J797" s="17">
        <v>42744.622256944444</v>
      </c>
      <c r="K797" s="18">
        <v>3.83</v>
      </c>
      <c r="M797" s="17">
        <v>42380.636493055557</v>
      </c>
      <c r="N797" s="18">
        <v>6.31</v>
      </c>
      <c r="P797" s="17">
        <v>42013.456296296295</v>
      </c>
      <c r="Q797" s="18">
        <v>9.6300000000000008</v>
      </c>
    </row>
    <row r="798" spans="1:17" x14ac:dyDescent="0.25">
      <c r="A798" s="17">
        <v>43834.498437499999</v>
      </c>
      <c r="B798" s="18">
        <v>13.67</v>
      </c>
      <c r="D798" s="17">
        <v>43488.446180555555</v>
      </c>
      <c r="E798" s="18">
        <v>8.6999999999999993</v>
      </c>
      <c r="G798" s="17">
        <v>43105.388692129629</v>
      </c>
      <c r="H798" s="18">
        <v>8.9700000000000006</v>
      </c>
      <c r="J798" s="17">
        <v>42744.622743055559</v>
      </c>
      <c r="K798" s="18">
        <v>3.94</v>
      </c>
      <c r="M798" s="17">
        <v>42380.63726851852</v>
      </c>
      <c r="N798" s="18">
        <v>2.64</v>
      </c>
      <c r="P798" s="17">
        <v>42013.552337962959</v>
      </c>
      <c r="Q798" s="18">
        <v>3.73</v>
      </c>
    </row>
    <row r="799" spans="1:17" x14ac:dyDescent="0.25">
      <c r="A799" s="17">
        <v>43836.4216087963</v>
      </c>
      <c r="B799" s="18">
        <v>12.19</v>
      </c>
      <c r="D799" s="17">
        <v>43488.474236111113</v>
      </c>
      <c r="E799" s="18">
        <v>9.6199999999999992</v>
      </c>
      <c r="G799" s="17">
        <v>43105.463425925926</v>
      </c>
      <c r="H799" s="18">
        <v>10.27</v>
      </c>
      <c r="J799" s="17">
        <v>42744.62667824074</v>
      </c>
      <c r="K799" s="18">
        <v>6.44</v>
      </c>
      <c r="M799" s="17">
        <v>42380.639768518522</v>
      </c>
      <c r="N799" s="18">
        <v>10.36</v>
      </c>
      <c r="P799" s="17">
        <v>42013.59065972222</v>
      </c>
      <c r="Q799" s="18">
        <v>3.58</v>
      </c>
    </row>
    <row r="800" spans="1:17" x14ac:dyDescent="0.25">
      <c r="A800" s="17">
        <v>43836.480856481481</v>
      </c>
      <c r="B800" s="18">
        <v>13.19</v>
      </c>
      <c r="D800" s="17">
        <v>43488.577002314814</v>
      </c>
      <c r="E800" s="18">
        <v>2.34</v>
      </c>
      <c r="G800" s="17">
        <v>43105.480011574073</v>
      </c>
      <c r="H800" s="18">
        <v>10.48</v>
      </c>
      <c r="J800" s="17">
        <v>42745.472303240742</v>
      </c>
      <c r="K800" s="18">
        <v>9.7899999999999991</v>
      </c>
      <c r="M800" s="17">
        <v>42381.444745370369</v>
      </c>
      <c r="N800" s="18">
        <v>6.96</v>
      </c>
      <c r="P800" s="17">
        <v>42013.596296296295</v>
      </c>
      <c r="Q800" s="18">
        <v>3.84</v>
      </c>
    </row>
    <row r="801" spans="1:17" x14ac:dyDescent="0.25">
      <c r="A801" s="17">
        <v>43836.50744212963</v>
      </c>
      <c r="B801" s="18">
        <v>12.35</v>
      </c>
      <c r="D801" s="17">
        <v>43488.582743055558</v>
      </c>
      <c r="E801" s="18">
        <v>2.2799999999999998</v>
      </c>
      <c r="G801" s="17">
        <v>43105.590196759258</v>
      </c>
      <c r="H801" s="18">
        <v>2.75</v>
      </c>
      <c r="J801" s="17">
        <v>42745.512939814813</v>
      </c>
      <c r="K801" s="18">
        <v>9.0500000000000007</v>
      </c>
      <c r="M801" s="17">
        <v>42381.473749999997</v>
      </c>
      <c r="N801" s="18">
        <v>10.27</v>
      </c>
      <c r="P801" s="17">
        <v>42016.386041666665</v>
      </c>
      <c r="Q801" s="18">
        <v>8.8800000000000008</v>
      </c>
    </row>
    <row r="802" spans="1:17" x14ac:dyDescent="0.25">
      <c r="A802" s="17">
        <v>43836.587187500001</v>
      </c>
      <c r="B802" s="18">
        <v>4.22</v>
      </c>
      <c r="D802" s="17">
        <v>43488.624895833331</v>
      </c>
      <c r="E802" s="18">
        <v>4.3499999999999996</v>
      </c>
      <c r="G802" s="17">
        <v>43105.592557870368</v>
      </c>
      <c r="H802" s="18">
        <v>6.1</v>
      </c>
      <c r="J802" s="17">
        <v>42745.625057870369</v>
      </c>
      <c r="K802" s="18">
        <v>2.65</v>
      </c>
      <c r="M802" s="17">
        <v>42381.489837962959</v>
      </c>
      <c r="N802" s="18">
        <v>11.72</v>
      </c>
      <c r="P802" s="17">
        <v>42016.458854166667</v>
      </c>
      <c r="Q802" s="18">
        <v>9.48</v>
      </c>
    </row>
    <row r="803" spans="1:17" x14ac:dyDescent="0.25">
      <c r="A803" s="17">
        <v>43836.625092592592</v>
      </c>
      <c r="B803" s="18">
        <v>10.79</v>
      </c>
      <c r="D803" s="17">
        <v>43489.472916666666</v>
      </c>
      <c r="E803" s="18">
        <v>9.1199999999999992</v>
      </c>
      <c r="G803" s="17">
        <v>43105.596134259256</v>
      </c>
      <c r="H803" s="18">
        <v>2.66</v>
      </c>
      <c r="J803" s="17">
        <v>42745.628182870372</v>
      </c>
      <c r="K803" s="18">
        <v>10.74</v>
      </c>
      <c r="M803" s="17">
        <v>42381.633784722224</v>
      </c>
      <c r="N803" s="18">
        <v>4.57</v>
      </c>
      <c r="P803" s="17">
        <v>42016.492442129631</v>
      </c>
      <c r="Q803" s="18">
        <v>10.47</v>
      </c>
    </row>
    <row r="804" spans="1:17" x14ac:dyDescent="0.25">
      <c r="A804" s="17">
        <v>43836.635150462964</v>
      </c>
      <c r="B804" s="18">
        <v>5.6</v>
      </c>
      <c r="D804" s="17">
        <v>43489.497766203705</v>
      </c>
      <c r="E804" s="18">
        <v>10.52</v>
      </c>
      <c r="G804" s="17">
        <v>43105.586701388886</v>
      </c>
      <c r="H804" s="18">
        <v>0.97</v>
      </c>
      <c r="J804" s="17">
        <v>42746.423067129632</v>
      </c>
      <c r="K804" s="18">
        <v>9.34</v>
      </c>
      <c r="M804" s="17">
        <v>42381.634236111109</v>
      </c>
      <c r="N804" s="18">
        <v>4.28</v>
      </c>
      <c r="P804" s="17">
        <v>42016.620810185188</v>
      </c>
      <c r="Q804" s="18">
        <v>9.94</v>
      </c>
    </row>
    <row r="805" spans="1:17" x14ac:dyDescent="0.25">
      <c r="A805" s="17">
        <v>43837.472511574073</v>
      </c>
      <c r="B805" s="18">
        <v>12.09</v>
      </c>
      <c r="D805" s="17">
        <v>43489.537268518521</v>
      </c>
      <c r="E805" s="18">
        <v>9.9700000000000006</v>
      </c>
      <c r="G805" s="17">
        <v>43106.339722222219</v>
      </c>
      <c r="H805" s="18">
        <v>8.27</v>
      </c>
      <c r="J805" s="17">
        <v>42746.430775462963</v>
      </c>
      <c r="K805" s="18">
        <v>9.1300000000000008</v>
      </c>
      <c r="M805" s="17">
        <v>42381.635092592594</v>
      </c>
      <c r="N805" s="18">
        <v>4.26</v>
      </c>
      <c r="P805" s="17">
        <v>42016.622303240743</v>
      </c>
      <c r="Q805" s="18">
        <v>3.77</v>
      </c>
    </row>
    <row r="806" spans="1:17" x14ac:dyDescent="0.25">
      <c r="A806" s="17">
        <v>43837.48265046296</v>
      </c>
      <c r="B806" s="18">
        <v>12.99</v>
      </c>
      <c r="D806" s="17">
        <v>43489.596782407411</v>
      </c>
      <c r="E806" s="18">
        <v>3.17</v>
      </c>
      <c r="G806" s="17">
        <v>43106.410671296297</v>
      </c>
      <c r="H806" s="18">
        <v>8.98</v>
      </c>
      <c r="J806" s="17">
        <v>42746.462326388886</v>
      </c>
      <c r="K806" s="18">
        <v>11.06</v>
      </c>
      <c r="M806" s="17">
        <v>42382.452372685184</v>
      </c>
      <c r="N806" s="18">
        <v>12.05</v>
      </c>
      <c r="P806" s="17">
        <v>42016.623703703706</v>
      </c>
      <c r="Q806" s="18">
        <v>4.8899999999999997</v>
      </c>
    </row>
    <row r="807" spans="1:17" x14ac:dyDescent="0.25">
      <c r="A807" s="17">
        <v>43837.494618055556</v>
      </c>
      <c r="B807" s="18">
        <v>9.09</v>
      </c>
      <c r="D807" s="17">
        <v>43489.61886574074</v>
      </c>
      <c r="E807" s="18">
        <v>1.66</v>
      </c>
      <c r="G807" s="17">
        <v>43106.430254629631</v>
      </c>
      <c r="H807" s="18">
        <v>9.7899999999999991</v>
      </c>
      <c r="J807" s="17">
        <v>42746.618136574078</v>
      </c>
      <c r="K807" s="18">
        <v>4.72</v>
      </c>
      <c r="M807" s="17">
        <v>42382.464918981481</v>
      </c>
      <c r="N807" s="18">
        <v>11.18</v>
      </c>
      <c r="P807" s="17">
        <v>42017.495798611111</v>
      </c>
      <c r="Q807" s="18">
        <v>10.62</v>
      </c>
    </row>
    <row r="808" spans="1:17" x14ac:dyDescent="0.25">
      <c r="A808" s="17">
        <v>43837.60732638889</v>
      </c>
      <c r="B808" s="18">
        <v>3.64</v>
      </c>
      <c r="D808" s="17">
        <v>43489.638518518521</v>
      </c>
      <c r="E808" s="18">
        <v>2.98</v>
      </c>
      <c r="G808" s="17">
        <v>43106.559027777781</v>
      </c>
      <c r="H808" s="18">
        <v>6.13</v>
      </c>
      <c r="J808" s="17">
        <v>42746.619016203702</v>
      </c>
      <c r="K808" s="18">
        <v>2.93</v>
      </c>
      <c r="M808" s="17">
        <v>42382.471504629626</v>
      </c>
      <c r="N808" s="18">
        <v>10.64</v>
      </c>
      <c r="P808" s="17">
        <v>42017.512708333335</v>
      </c>
      <c r="Q808" s="18">
        <v>9.61</v>
      </c>
    </row>
    <row r="809" spans="1:17" x14ac:dyDescent="0.25">
      <c r="A809" s="17">
        <v>43837.608969907407</v>
      </c>
      <c r="B809" s="18">
        <v>3.73</v>
      </c>
      <c r="D809" s="17">
        <v>43490.437152777777</v>
      </c>
      <c r="E809" s="18">
        <v>12.26</v>
      </c>
      <c r="G809" s="17">
        <v>43106.562141203707</v>
      </c>
      <c r="H809" s="18">
        <v>7.19</v>
      </c>
      <c r="J809" s="17">
        <v>42746.621493055558</v>
      </c>
      <c r="K809" s="18">
        <v>4.45</v>
      </c>
      <c r="M809" s="17">
        <v>42382.620462962965</v>
      </c>
      <c r="N809" s="18">
        <v>5.16</v>
      </c>
      <c r="P809" s="17">
        <v>42017.605324074073</v>
      </c>
      <c r="Q809" s="18">
        <v>11.53</v>
      </c>
    </row>
    <row r="810" spans="1:17" x14ac:dyDescent="0.25">
      <c r="A810" s="17">
        <v>43837.635081018518</v>
      </c>
      <c r="B810" s="18">
        <v>5.47</v>
      </c>
      <c r="D810" s="17">
        <v>43490.44972222222</v>
      </c>
      <c r="E810" s="18">
        <v>11.06</v>
      </c>
      <c r="G810" s="17">
        <v>43106.5625462963</v>
      </c>
      <c r="H810" s="18">
        <v>3.83</v>
      </c>
      <c r="J810" s="17">
        <v>42747.472800925927</v>
      </c>
      <c r="K810" s="18">
        <v>11.71</v>
      </c>
      <c r="M810" s="17">
        <v>42382.623252314814</v>
      </c>
      <c r="N810" s="18">
        <v>5.01</v>
      </c>
      <c r="P810" s="17">
        <v>42017.636250000003</v>
      </c>
      <c r="Q810" s="18">
        <v>2.93</v>
      </c>
    </row>
    <row r="811" spans="1:17" x14ac:dyDescent="0.25">
      <c r="A811" s="17">
        <v>43838.425532407404</v>
      </c>
      <c r="B811" s="18">
        <v>11.05</v>
      </c>
      <c r="D811" s="17">
        <v>43490.581967592596</v>
      </c>
      <c r="E811" s="18">
        <v>3.76</v>
      </c>
      <c r="G811" s="17">
        <v>43108.423726851855</v>
      </c>
      <c r="H811" s="18">
        <v>9.65</v>
      </c>
      <c r="J811" s="17">
        <v>42747.488356481481</v>
      </c>
      <c r="K811" s="18">
        <v>11.09</v>
      </c>
      <c r="M811" s="17">
        <v>42382.624467592592</v>
      </c>
      <c r="N811" s="18">
        <v>4.3099999999999996</v>
      </c>
      <c r="P811" s="17">
        <v>42018.413055555553</v>
      </c>
      <c r="Q811" s="18">
        <v>9.65</v>
      </c>
    </row>
    <row r="812" spans="1:17" x14ac:dyDescent="0.25">
      <c r="A812" s="17">
        <v>43838.473217592589</v>
      </c>
      <c r="B812" s="18">
        <v>11.46</v>
      </c>
      <c r="D812" s="17">
        <v>43490.582372685189</v>
      </c>
      <c r="E812" s="18">
        <v>2.0699999999999998</v>
      </c>
      <c r="G812" s="17">
        <v>43108.431655092594</v>
      </c>
      <c r="H812" s="18">
        <v>8.9</v>
      </c>
      <c r="J812" s="17">
        <v>42747.52747685185</v>
      </c>
      <c r="K812" s="18">
        <v>11.16</v>
      </c>
      <c r="M812" s="17">
        <v>42383.455127314817</v>
      </c>
      <c r="N812" s="18">
        <v>8.5500000000000007</v>
      </c>
      <c r="P812" s="17">
        <v>42018.432939814818</v>
      </c>
      <c r="Q812" s="18">
        <v>10.18</v>
      </c>
    </row>
    <row r="813" spans="1:17" x14ac:dyDescent="0.25">
      <c r="A813" s="17">
        <v>43838.51803240741</v>
      </c>
      <c r="B813" s="18">
        <v>13.42</v>
      </c>
      <c r="D813" s="17">
        <v>43490.59275462963</v>
      </c>
      <c r="E813" s="18">
        <v>12.81</v>
      </c>
      <c r="G813" s="17">
        <v>43108.508125</v>
      </c>
      <c r="H813" s="18">
        <v>10.41</v>
      </c>
      <c r="J813" s="17">
        <v>42747.622928240744</v>
      </c>
      <c r="K813" s="18">
        <v>3.8</v>
      </c>
      <c r="M813" s="17">
        <v>42383.464826388888</v>
      </c>
      <c r="N813" s="18">
        <v>10.050000000000001</v>
      </c>
      <c r="P813" s="17">
        <v>42018.456736111111</v>
      </c>
      <c r="Q813" s="18">
        <v>10.28</v>
      </c>
    </row>
    <row r="814" spans="1:17" x14ac:dyDescent="0.25">
      <c r="A814" s="17">
        <v>43838.603067129632</v>
      </c>
      <c r="B814" s="18">
        <v>2.64</v>
      </c>
      <c r="D814" s="17">
        <v>43493.427002314813</v>
      </c>
      <c r="E814" s="18">
        <v>12.45</v>
      </c>
      <c r="G814" s="17">
        <v>43108.615543981483</v>
      </c>
      <c r="H814" s="18">
        <v>6.09</v>
      </c>
      <c r="J814" s="17">
        <v>42747.62636574074</v>
      </c>
      <c r="K814" s="18">
        <v>4.2</v>
      </c>
      <c r="M814" s="17">
        <v>42383.470196759263</v>
      </c>
      <c r="N814" s="18">
        <v>11.07</v>
      </c>
      <c r="P814" s="17">
        <v>42018.628148148149</v>
      </c>
      <c r="Q814" s="18">
        <v>5.52</v>
      </c>
    </row>
    <row r="815" spans="1:17" x14ac:dyDescent="0.25">
      <c r="A815" s="17">
        <v>43838.628055555557</v>
      </c>
      <c r="B815" s="18">
        <v>5.34</v>
      </c>
      <c r="D815" s="17">
        <v>43493.456932870373</v>
      </c>
      <c r="E815" s="18">
        <v>12.02</v>
      </c>
      <c r="G815" s="17">
        <v>43108.621238425927</v>
      </c>
      <c r="H815" s="18">
        <v>3.89</v>
      </c>
      <c r="J815" s="17">
        <v>42748.444780092592</v>
      </c>
      <c r="K815" s="18">
        <v>10.11</v>
      </c>
      <c r="M815" s="17">
        <v>42383.626805555556</v>
      </c>
      <c r="N815" s="18">
        <v>4.12</v>
      </c>
      <c r="P815" s="17">
        <v>42018.632939814815</v>
      </c>
      <c r="Q815" s="18">
        <v>6.64</v>
      </c>
    </row>
    <row r="816" spans="1:17" x14ac:dyDescent="0.25">
      <c r="A816" s="17">
        <v>43838.630428240744</v>
      </c>
      <c r="B816" s="18">
        <v>2.5</v>
      </c>
      <c r="D816" s="17">
        <v>43493.49796296296</v>
      </c>
      <c r="E816" s="18">
        <v>12.47</v>
      </c>
      <c r="G816" s="17">
        <v>43108.621446759258</v>
      </c>
      <c r="H816" s="18">
        <v>8.6199999999999992</v>
      </c>
      <c r="J816" s="17">
        <v>42748.453148148146</v>
      </c>
      <c r="K816" s="18">
        <v>12.97</v>
      </c>
      <c r="M816" s="17">
        <v>42383.627604166664</v>
      </c>
      <c r="N816" s="18">
        <v>4.2699999999999996</v>
      </c>
      <c r="P816" s="17">
        <v>42018.633437500001</v>
      </c>
      <c r="Q816" s="18">
        <v>5.0599999999999996</v>
      </c>
    </row>
    <row r="817" spans="1:17" x14ac:dyDescent="0.25">
      <c r="A817" s="17">
        <v>43839.449155092596</v>
      </c>
      <c r="B817" s="18">
        <v>10.75</v>
      </c>
      <c r="D817" s="17">
        <v>43493.600231481483</v>
      </c>
      <c r="E817" s="18">
        <v>7.33</v>
      </c>
      <c r="G817" s="17">
        <v>43109.44327546296</v>
      </c>
      <c r="H817" s="18">
        <v>8.41</v>
      </c>
      <c r="J817" s="17">
        <v>42748.490416666667</v>
      </c>
      <c r="K817" s="18">
        <v>10.220000000000001</v>
      </c>
      <c r="M817" s="17">
        <v>42383.63853009259</v>
      </c>
      <c r="N817" s="18">
        <v>5.35</v>
      </c>
      <c r="P817" s="17">
        <v>42019.435486111113</v>
      </c>
      <c r="Q817" s="18">
        <v>9.6300000000000008</v>
      </c>
    </row>
    <row r="818" spans="1:17" x14ac:dyDescent="0.25">
      <c r="A818" s="17">
        <v>43839.47179398148</v>
      </c>
      <c r="B818" s="18">
        <v>10.130000000000001</v>
      </c>
      <c r="D818" s="17">
        <v>43493.625787037039</v>
      </c>
      <c r="E818" s="18">
        <v>5.77</v>
      </c>
      <c r="G818" s="17">
        <v>43109.49759259259</v>
      </c>
      <c r="H818" s="18">
        <v>10.59</v>
      </c>
      <c r="J818" s="17">
        <v>42748.57</v>
      </c>
      <c r="K818" s="18">
        <v>2.37</v>
      </c>
      <c r="M818" s="17">
        <v>42384.442812499998</v>
      </c>
      <c r="N818" s="18">
        <v>7.43</v>
      </c>
      <c r="P818" s="17">
        <v>42019.455601851849</v>
      </c>
      <c r="Q818" s="18">
        <v>10.4</v>
      </c>
    </row>
    <row r="819" spans="1:17" x14ac:dyDescent="0.25">
      <c r="A819" s="17">
        <v>43839.551666666666</v>
      </c>
      <c r="B819" s="18">
        <v>12.03</v>
      </c>
      <c r="D819" s="17">
        <v>43493.642974537041</v>
      </c>
      <c r="E819" s="18">
        <v>12.22</v>
      </c>
      <c r="G819" s="17">
        <v>43109.595185185186</v>
      </c>
      <c r="H819" s="18">
        <v>2.11</v>
      </c>
      <c r="J819" s="17">
        <v>42748.577789351853</v>
      </c>
      <c r="K819" s="18">
        <v>5.57</v>
      </c>
      <c r="M819" s="17">
        <v>42384.457303240742</v>
      </c>
      <c r="N819" s="18">
        <v>12.85</v>
      </c>
      <c r="P819" s="17">
        <v>42019.498449074075</v>
      </c>
      <c r="Q819" s="18">
        <v>9.41</v>
      </c>
    </row>
    <row r="820" spans="1:17" x14ac:dyDescent="0.25">
      <c r="A820" s="17">
        <v>43839.576655092591</v>
      </c>
      <c r="B820" s="18">
        <v>1.32</v>
      </c>
      <c r="D820" s="17">
        <v>43494.438680555555</v>
      </c>
      <c r="E820" s="18">
        <v>11.18</v>
      </c>
      <c r="G820" s="17">
        <v>43109.597326388888</v>
      </c>
      <c r="H820" s="18">
        <v>3.94</v>
      </c>
      <c r="J820" s="17">
        <v>42748.578055555554</v>
      </c>
      <c r="K820" s="18">
        <v>4.2699999999999996</v>
      </c>
      <c r="M820" s="17">
        <v>42384.471099537041</v>
      </c>
      <c r="N820" s="18">
        <v>9.75</v>
      </c>
      <c r="P820" s="17">
        <v>42019.607291666667</v>
      </c>
      <c r="Q820" s="18">
        <v>5.0199999999999996</v>
      </c>
    </row>
    <row r="821" spans="1:17" x14ac:dyDescent="0.25">
      <c r="A821" s="17">
        <v>43839.609722222223</v>
      </c>
      <c r="B821" s="18">
        <v>4.8</v>
      </c>
      <c r="D821" s="17">
        <v>43494.458761574075</v>
      </c>
      <c r="E821" s="18">
        <v>7.93</v>
      </c>
      <c r="G821" s="17">
        <v>43109.62128472222</v>
      </c>
      <c r="H821" s="18">
        <v>11.14</v>
      </c>
      <c r="J821" s="17">
        <v>42751.438472222224</v>
      </c>
      <c r="K821" s="18">
        <v>11.7</v>
      </c>
      <c r="M821" s="17">
        <v>42384.617928240739</v>
      </c>
      <c r="N821" s="18">
        <v>4.2</v>
      </c>
      <c r="P821" s="17">
        <v>42019.624513888892</v>
      </c>
      <c r="Q821" s="18">
        <v>6.54</v>
      </c>
    </row>
    <row r="822" spans="1:17" x14ac:dyDescent="0.25">
      <c r="A822" s="17">
        <v>43839.616770833331</v>
      </c>
      <c r="B822" s="18">
        <v>0.87</v>
      </c>
      <c r="D822" s="17">
        <v>43494.470555555556</v>
      </c>
      <c r="E822" s="18">
        <v>11.71</v>
      </c>
      <c r="G822" s="17">
        <v>43110.437337962961</v>
      </c>
      <c r="H822" s="18">
        <v>9.93</v>
      </c>
      <c r="J822" s="17">
        <v>42751.468541666669</v>
      </c>
      <c r="K822" s="18">
        <v>10.35</v>
      </c>
      <c r="M822" s="17">
        <v>42384.618333333332</v>
      </c>
      <c r="N822" s="18">
        <v>6.13</v>
      </c>
      <c r="P822" s="17">
        <v>42020.430289351854</v>
      </c>
      <c r="Q822" s="18">
        <v>10.36</v>
      </c>
    </row>
    <row r="823" spans="1:17" x14ac:dyDescent="0.25">
      <c r="A823" s="17">
        <v>43840.472187500003</v>
      </c>
      <c r="B823" s="18">
        <v>12.54</v>
      </c>
      <c r="D823" s="17">
        <v>43494.596967592595</v>
      </c>
      <c r="E823" s="18">
        <v>6.8</v>
      </c>
      <c r="G823" s="17">
        <v>43110.450891203705</v>
      </c>
      <c r="H823" s="18">
        <v>8.1199999999999992</v>
      </c>
      <c r="J823" s="17">
        <v>42751.485393518517</v>
      </c>
      <c r="K823" s="18">
        <v>10.94</v>
      </c>
      <c r="M823" s="17">
        <v>42384.621539351851</v>
      </c>
      <c r="N823" s="18">
        <v>6.08</v>
      </c>
      <c r="P823" s="17">
        <v>42020.438854166663</v>
      </c>
      <c r="Q823" s="18">
        <v>10.02</v>
      </c>
    </row>
    <row r="824" spans="1:17" x14ac:dyDescent="0.25">
      <c r="A824" s="17">
        <v>43840.485914351855</v>
      </c>
      <c r="B824" s="18">
        <v>13.17</v>
      </c>
      <c r="D824" s="17">
        <v>43494.604398148149</v>
      </c>
      <c r="E824" s="18">
        <v>3.87</v>
      </c>
      <c r="G824" s="17">
        <v>43110.481041666666</v>
      </c>
      <c r="H824" s="18">
        <v>11.16</v>
      </c>
      <c r="J824" s="17">
        <v>42751.61037037037</v>
      </c>
      <c r="K824" s="18">
        <v>6.98</v>
      </c>
      <c r="M824" s="17">
        <v>42387.458472222221</v>
      </c>
      <c r="N824" s="18">
        <v>11.78</v>
      </c>
      <c r="P824" s="17">
        <v>42020.467534722222</v>
      </c>
      <c r="Q824" s="18">
        <v>9.98</v>
      </c>
    </row>
    <row r="825" spans="1:17" x14ac:dyDescent="0.25">
      <c r="A825" s="17">
        <v>43840.568113425928</v>
      </c>
      <c r="B825" s="18">
        <v>11.71</v>
      </c>
      <c r="D825" s="17">
        <v>43494.621111111112</v>
      </c>
      <c r="E825" s="18">
        <v>3.99</v>
      </c>
      <c r="G825" s="17">
        <v>43110.606979166667</v>
      </c>
      <c r="H825" s="18">
        <v>7.35</v>
      </c>
      <c r="J825" s="17">
        <v>42751.615555555552</v>
      </c>
      <c r="K825" s="18">
        <v>3.47</v>
      </c>
      <c r="M825" s="17">
        <v>42387.483043981483</v>
      </c>
      <c r="N825" s="18">
        <v>9.6199999999999992</v>
      </c>
      <c r="P825" s="17">
        <v>42020.607847222222</v>
      </c>
      <c r="Q825" s="18">
        <v>3.53</v>
      </c>
    </row>
    <row r="826" spans="1:17" x14ac:dyDescent="0.25">
      <c r="A826" s="17">
        <v>43840.579270833332</v>
      </c>
      <c r="B826" s="18">
        <v>3.36</v>
      </c>
      <c r="D826" s="17">
        <v>43495.420474537037</v>
      </c>
      <c r="E826" s="18">
        <v>10.01</v>
      </c>
      <c r="G826" s="17">
        <v>43110.626435185186</v>
      </c>
      <c r="H826" s="18">
        <v>4.29</v>
      </c>
      <c r="J826" s="17">
        <v>42751.622361111113</v>
      </c>
      <c r="K826" s="18">
        <v>5.74</v>
      </c>
      <c r="M826" s="17">
        <v>42387.509409722225</v>
      </c>
      <c r="N826" s="18">
        <v>10.49</v>
      </c>
      <c r="P826" s="17">
        <v>42020.615891203706</v>
      </c>
      <c r="Q826" s="18">
        <v>6.39</v>
      </c>
    </row>
    <row r="827" spans="1:17" x14ac:dyDescent="0.25">
      <c r="A827" s="17">
        <v>43843.41710648148</v>
      </c>
      <c r="B827" s="18">
        <v>11.63</v>
      </c>
      <c r="D827" s="17">
        <v>43495.457280092596</v>
      </c>
      <c r="E827" s="18">
        <v>12.42</v>
      </c>
      <c r="G827" s="17">
        <v>43110.626736111109</v>
      </c>
      <c r="H827" s="18">
        <v>6.61</v>
      </c>
      <c r="J827" s="17">
        <v>42752.470405092594</v>
      </c>
      <c r="K827" s="18">
        <v>10.130000000000001</v>
      </c>
      <c r="M827" s="17">
        <v>42387.595451388886</v>
      </c>
      <c r="N827" s="18">
        <v>5.59</v>
      </c>
      <c r="P827" s="17">
        <v>42020.619988425926</v>
      </c>
      <c r="Q827" s="18">
        <v>5.93</v>
      </c>
    </row>
    <row r="828" spans="1:17" x14ac:dyDescent="0.25">
      <c r="A828" s="17">
        <v>43843.470324074071</v>
      </c>
      <c r="B828" s="18">
        <v>12.59</v>
      </c>
      <c r="D828" s="17">
        <v>43495.517881944441</v>
      </c>
      <c r="E828" s="18">
        <v>12.94</v>
      </c>
      <c r="G828" s="17">
        <v>43111.426377314812</v>
      </c>
      <c r="H828" s="18">
        <v>8.1300000000000008</v>
      </c>
      <c r="J828" s="17">
        <v>42752.475254629629</v>
      </c>
      <c r="K828" s="18">
        <v>11.4</v>
      </c>
      <c r="M828" s="17">
        <v>42387.614328703705</v>
      </c>
      <c r="N828" s="18">
        <v>2.96</v>
      </c>
      <c r="P828" s="17">
        <v>42023.437939814816</v>
      </c>
      <c r="Q828" s="18">
        <v>9.14</v>
      </c>
    </row>
    <row r="829" spans="1:17" x14ac:dyDescent="0.25">
      <c r="A829" s="17">
        <v>43843.493379629632</v>
      </c>
      <c r="B829" s="18">
        <v>10.88</v>
      </c>
      <c r="D829" s="17">
        <v>43495.600497685184</v>
      </c>
      <c r="E829" s="18">
        <v>4.46</v>
      </c>
      <c r="G829" s="17">
        <v>43111.437418981484</v>
      </c>
      <c r="H829" s="18">
        <v>11.58</v>
      </c>
      <c r="J829" s="17">
        <v>42752.613136574073</v>
      </c>
      <c r="K829" s="18">
        <v>10.74</v>
      </c>
      <c r="M829" s="17">
        <v>42387.615960648145</v>
      </c>
      <c r="N829" s="18">
        <v>4.0999999999999996</v>
      </c>
      <c r="P829" s="17">
        <v>42023.490601851852</v>
      </c>
      <c r="Q829" s="18">
        <v>10.119999999999999</v>
      </c>
    </row>
    <row r="830" spans="1:17" x14ac:dyDescent="0.25">
      <c r="A830" s="17">
        <v>43843.59270833333</v>
      </c>
      <c r="B830" s="18">
        <v>5.49</v>
      </c>
      <c r="D830" s="17">
        <v>43495.610497685186</v>
      </c>
      <c r="E830" s="18">
        <v>8.1999999999999993</v>
      </c>
      <c r="G830" s="17">
        <v>43111.441354166665</v>
      </c>
      <c r="H830" s="18">
        <v>10.67</v>
      </c>
      <c r="J830" s="17">
        <v>42752.615219907406</v>
      </c>
      <c r="K830" s="18">
        <v>2.89</v>
      </c>
      <c r="M830" s="17">
        <v>42388.471863425926</v>
      </c>
      <c r="N830" s="18">
        <v>9.6999999999999993</v>
      </c>
      <c r="P830" s="17">
        <v>42023.515173611115</v>
      </c>
      <c r="Q830" s="18">
        <v>10.14</v>
      </c>
    </row>
    <row r="831" spans="1:17" x14ac:dyDescent="0.25">
      <c r="A831" s="17">
        <v>43843.609293981484</v>
      </c>
      <c r="B831" s="18">
        <v>2.64</v>
      </c>
      <c r="D831" s="17">
        <v>43495.61414351852</v>
      </c>
      <c r="E831" s="18">
        <v>3.01</v>
      </c>
      <c r="G831" s="17">
        <v>43111.612650462965</v>
      </c>
      <c r="H831" s="18">
        <v>9</v>
      </c>
      <c r="J831" s="17">
        <v>42752.624548611115</v>
      </c>
      <c r="K831" s="18">
        <v>5.2</v>
      </c>
      <c r="M831" s="17">
        <v>42388.483043981483</v>
      </c>
      <c r="N831" s="18">
        <v>9.52</v>
      </c>
      <c r="P831" s="17">
        <v>42023.618263888886</v>
      </c>
      <c r="Q831" s="18">
        <v>7.82</v>
      </c>
    </row>
    <row r="832" spans="1:17" x14ac:dyDescent="0.25">
      <c r="A832" s="17">
        <v>43843.628171296295</v>
      </c>
      <c r="B832" s="18">
        <v>10.039999999999999</v>
      </c>
      <c r="D832" s="17">
        <v>43496.450254629628</v>
      </c>
      <c r="E832" s="18">
        <v>9.84</v>
      </c>
      <c r="G832" s="17">
        <v>43111.620868055557</v>
      </c>
      <c r="H832" s="18">
        <v>7.16</v>
      </c>
      <c r="J832" s="17">
        <v>42753.43409722222</v>
      </c>
      <c r="K832" s="18">
        <v>9.83</v>
      </c>
      <c r="M832" s="17">
        <v>42388.563460648147</v>
      </c>
      <c r="N832" s="18">
        <v>10.34</v>
      </c>
      <c r="P832" s="17">
        <v>42023.63008101852</v>
      </c>
      <c r="Q832" s="18">
        <v>3.24</v>
      </c>
    </row>
    <row r="833" spans="1:17" x14ac:dyDescent="0.25">
      <c r="A833" s="17">
        <v>43844.485115740739</v>
      </c>
      <c r="B833" s="18">
        <v>12.22</v>
      </c>
      <c r="D833" s="17">
        <v>43496.477777777778</v>
      </c>
      <c r="E833" s="18">
        <v>9.9600000000000009</v>
      </c>
      <c r="G833" s="17">
        <v>43111.635069444441</v>
      </c>
      <c r="H833" s="18">
        <v>8.4499999999999993</v>
      </c>
      <c r="J833" s="17">
        <v>42753.454756944448</v>
      </c>
      <c r="K833" s="18">
        <v>10.59</v>
      </c>
      <c r="M833" s="17">
        <v>42388.619803240741</v>
      </c>
      <c r="N833" s="18">
        <v>2.57</v>
      </c>
      <c r="P833" s="17">
        <v>42023.63076388889</v>
      </c>
      <c r="Q833" s="18">
        <v>4.4800000000000004</v>
      </c>
    </row>
    <row r="834" spans="1:17" x14ac:dyDescent="0.25">
      <c r="A834" s="17">
        <v>43844.544976851852</v>
      </c>
      <c r="B834" s="18">
        <v>12.66</v>
      </c>
      <c r="D834" s="17">
        <v>43496.484918981485</v>
      </c>
      <c r="E834" s="18">
        <v>10.16</v>
      </c>
      <c r="G834" s="17">
        <v>43112.429120370369</v>
      </c>
      <c r="H834" s="18">
        <v>12.91</v>
      </c>
      <c r="J834" s="17">
        <v>42753.458865740744</v>
      </c>
      <c r="K834" s="18">
        <v>10.07</v>
      </c>
      <c r="M834" s="17">
        <v>42388.624965277777</v>
      </c>
      <c r="N834" s="18">
        <v>4.32</v>
      </c>
      <c r="P834" s="17">
        <v>42024.504710648151</v>
      </c>
      <c r="Q834" s="18">
        <v>11.03</v>
      </c>
    </row>
    <row r="835" spans="1:17" x14ac:dyDescent="0.25">
      <c r="A835" s="17">
        <v>43844.578275462962</v>
      </c>
      <c r="B835" s="18">
        <v>11.13</v>
      </c>
      <c r="D835" s="17">
        <v>43496.592465277776</v>
      </c>
      <c r="E835" s="18">
        <v>3.69</v>
      </c>
      <c r="G835" s="17">
        <v>43112.454432870371</v>
      </c>
      <c r="H835" s="18">
        <v>10.94</v>
      </c>
      <c r="J835" s="17">
        <v>42753.618796296294</v>
      </c>
      <c r="K835" s="18">
        <v>3.81</v>
      </c>
      <c r="M835" s="17">
        <v>42389.439386574071</v>
      </c>
      <c r="N835" s="18">
        <v>9.41</v>
      </c>
      <c r="P835" s="17">
        <v>42024.50681712963</v>
      </c>
      <c r="Q835" s="18">
        <v>10.93</v>
      </c>
    </row>
    <row r="836" spans="1:17" x14ac:dyDescent="0.25">
      <c r="A836" s="17">
        <v>43844.606631944444</v>
      </c>
      <c r="B836" s="18">
        <v>0.62</v>
      </c>
      <c r="D836" s="17">
        <v>43496.597384259258</v>
      </c>
      <c r="E836" s="18">
        <v>2.06</v>
      </c>
      <c r="G836" s="17">
        <v>43112.465682870374</v>
      </c>
      <c r="H836" s="18">
        <v>11.14</v>
      </c>
      <c r="J836" s="17">
        <v>42753.623703703706</v>
      </c>
      <c r="K836" s="18">
        <v>6.3</v>
      </c>
      <c r="M836" s="17">
        <v>42389.456585648149</v>
      </c>
      <c r="N836" s="18">
        <v>10.41</v>
      </c>
      <c r="P836" s="17">
        <v>42024.605405092596</v>
      </c>
      <c r="Q836" s="18">
        <v>10.26</v>
      </c>
    </row>
    <row r="837" spans="1:17" x14ac:dyDescent="0.25">
      <c r="A837" s="17">
        <v>43844.619606481479</v>
      </c>
      <c r="B837" s="18">
        <v>3.21</v>
      </c>
      <c r="D837" s="17">
        <v>43496.620370370372</v>
      </c>
      <c r="E837" s="18">
        <v>4.59</v>
      </c>
      <c r="G837" s="17">
        <v>43112.580023148148</v>
      </c>
      <c r="H837" s="18">
        <v>5.0199999999999996</v>
      </c>
      <c r="J837" s="17">
        <v>42753.632673611108</v>
      </c>
      <c r="K837" s="18">
        <v>3.88</v>
      </c>
      <c r="M837" s="17">
        <v>42389.458275462966</v>
      </c>
      <c r="N837" s="18">
        <v>8.5399999999999991</v>
      </c>
      <c r="P837" s="17">
        <v>42024.631585648145</v>
      </c>
      <c r="Q837" s="18">
        <v>2.65</v>
      </c>
    </row>
    <row r="838" spans="1:17" x14ac:dyDescent="0.25">
      <c r="A838" s="17">
        <v>43845.449629629627</v>
      </c>
      <c r="B838" s="18">
        <v>9.83</v>
      </c>
      <c r="D838" s="17">
        <v>43497.437280092592</v>
      </c>
      <c r="E838" s="18">
        <v>9.8800000000000008</v>
      </c>
      <c r="G838" s="17">
        <v>43112.581203703703</v>
      </c>
      <c r="H838" s="18">
        <v>5.97</v>
      </c>
      <c r="J838" s="17">
        <v>42754.469826388886</v>
      </c>
      <c r="K838" s="18">
        <v>8.8800000000000008</v>
      </c>
      <c r="M838" s="17">
        <v>42389.599791666667</v>
      </c>
      <c r="N838" s="18">
        <v>4.01</v>
      </c>
      <c r="P838" s="17">
        <v>42025.405914351853</v>
      </c>
      <c r="Q838" s="18">
        <v>9.68</v>
      </c>
    </row>
    <row r="839" spans="1:17" x14ac:dyDescent="0.25">
      <c r="A839" s="17">
        <v>43845.464918981481</v>
      </c>
      <c r="B839" s="18">
        <v>12.58</v>
      </c>
      <c r="D839" s="17">
        <v>43497.443206018521</v>
      </c>
      <c r="E839" s="18">
        <v>9.9</v>
      </c>
      <c r="G839" s="17">
        <v>43112.600324074076</v>
      </c>
      <c r="H839" s="18">
        <v>3.92</v>
      </c>
      <c r="J839" s="17">
        <v>42754.475277777776</v>
      </c>
      <c r="K839" s="18">
        <v>12.62</v>
      </c>
      <c r="M839" s="17">
        <v>42389.621516203704</v>
      </c>
      <c r="N839" s="18">
        <v>5.48</v>
      </c>
      <c r="P839" s="17">
        <v>42025.436099537037</v>
      </c>
      <c r="Q839" s="18">
        <v>9.23</v>
      </c>
    </row>
    <row r="840" spans="1:17" x14ac:dyDescent="0.25">
      <c r="A840" s="17">
        <v>43845.49</v>
      </c>
      <c r="B840" s="18">
        <v>12.22</v>
      </c>
      <c r="D840" s="17">
        <v>43497.469340277778</v>
      </c>
      <c r="E840" s="18">
        <v>9.42</v>
      </c>
      <c r="G840" s="17">
        <v>43115.408645833333</v>
      </c>
      <c r="H840" s="18">
        <v>10.7</v>
      </c>
      <c r="J840" s="17">
        <v>42754.482881944445</v>
      </c>
      <c r="K840" s="18">
        <v>11.12</v>
      </c>
      <c r="M840" s="17">
        <v>42389.622418981482</v>
      </c>
      <c r="N840" s="18">
        <v>4.22</v>
      </c>
      <c r="P840" s="17">
        <v>42025.467731481483</v>
      </c>
      <c r="Q840" s="18">
        <v>10.67</v>
      </c>
    </row>
    <row r="841" spans="1:17" x14ac:dyDescent="0.25">
      <c r="A841" s="17">
        <v>43845.609027777777</v>
      </c>
      <c r="B841" s="18">
        <v>3.03</v>
      </c>
      <c r="D841" s="17">
        <v>43497.581689814811</v>
      </c>
      <c r="E841" s="18">
        <v>1.74</v>
      </c>
      <c r="G841" s="17">
        <v>43115.46675925926</v>
      </c>
      <c r="H841" s="18">
        <v>10.34</v>
      </c>
      <c r="J841" s="17">
        <v>42754.592256944445</v>
      </c>
      <c r="K841" s="18">
        <v>2.83</v>
      </c>
      <c r="M841" s="17">
        <v>42390.477418981478</v>
      </c>
      <c r="N841" s="18">
        <v>10.98</v>
      </c>
      <c r="P841" s="17">
        <v>42025.627060185187</v>
      </c>
      <c r="Q841" s="18">
        <v>7.83</v>
      </c>
    </row>
    <row r="842" spans="1:17" x14ac:dyDescent="0.25">
      <c r="A842" s="17">
        <v>43845.615405092591</v>
      </c>
      <c r="B842" s="18">
        <v>2.33</v>
      </c>
      <c r="D842" s="17">
        <v>43497.58253472222</v>
      </c>
      <c r="E842" s="18">
        <v>4.83</v>
      </c>
      <c r="G842" s="17">
        <v>43115.517916666664</v>
      </c>
      <c r="H842" s="18">
        <v>10.81</v>
      </c>
      <c r="J842" s="17">
        <v>42754.613888888889</v>
      </c>
      <c r="K842" s="18">
        <v>4.59</v>
      </c>
      <c r="M842" s="17">
        <v>42390.481168981481</v>
      </c>
      <c r="N842" s="18">
        <v>9.26</v>
      </c>
      <c r="P842" s="17">
        <v>42025.627337962964</v>
      </c>
      <c r="Q842" s="18">
        <v>3.5</v>
      </c>
    </row>
    <row r="843" spans="1:17" x14ac:dyDescent="0.25">
      <c r="A843" s="17">
        <v>43845.635810185187</v>
      </c>
      <c r="B843" s="18">
        <v>5.9</v>
      </c>
      <c r="D843" s="17">
        <v>43497.588807870372</v>
      </c>
      <c r="E843" s="18">
        <v>4.24</v>
      </c>
      <c r="G843" s="17">
        <v>43115.611527777779</v>
      </c>
      <c r="H843" s="18">
        <v>2.96</v>
      </c>
      <c r="J843" s="17">
        <v>42754.614641203705</v>
      </c>
      <c r="K843" s="18">
        <v>3.68</v>
      </c>
      <c r="M843" s="17">
        <v>42390.493055555555</v>
      </c>
      <c r="N843" s="18">
        <v>11.54</v>
      </c>
      <c r="P843" s="17">
        <v>42025.628020833334</v>
      </c>
      <c r="Q843" s="18">
        <v>6.07</v>
      </c>
    </row>
    <row r="844" spans="1:17" x14ac:dyDescent="0.25">
      <c r="A844" s="17">
        <v>43846.460219907407</v>
      </c>
      <c r="B844" s="18">
        <v>12.44</v>
      </c>
      <c r="D844" s="17">
        <v>43500.430254629631</v>
      </c>
      <c r="E844" s="18">
        <v>10.75</v>
      </c>
      <c r="G844" s="17">
        <v>43115.611909722225</v>
      </c>
      <c r="H844" s="18">
        <v>6.71</v>
      </c>
      <c r="J844" s="17">
        <v>42755.447997685187</v>
      </c>
      <c r="K844" s="18">
        <v>11.58</v>
      </c>
      <c r="M844" s="17">
        <v>42390.624432870369</v>
      </c>
      <c r="N844" s="18">
        <v>4.37</v>
      </c>
      <c r="P844" s="17">
        <v>42026.455520833333</v>
      </c>
      <c r="Q844" s="18">
        <v>10.55</v>
      </c>
    </row>
    <row r="845" spans="1:17" x14ac:dyDescent="0.25">
      <c r="A845" s="17">
        <v>43846.485115740739</v>
      </c>
      <c r="B845" s="18">
        <v>12.04</v>
      </c>
      <c r="D845" s="17">
        <v>43500.457442129627</v>
      </c>
      <c r="E845" s="18">
        <v>9.91</v>
      </c>
      <c r="G845" s="17">
        <v>43115.628645833334</v>
      </c>
      <c r="H845" s="18">
        <v>9.98</v>
      </c>
      <c r="J845" s="17">
        <v>42755.460949074077</v>
      </c>
      <c r="K845" s="18">
        <v>8.9700000000000006</v>
      </c>
      <c r="M845" s="17">
        <v>42390.628796296296</v>
      </c>
      <c r="N845" s="18">
        <v>4.09</v>
      </c>
      <c r="P845" s="17">
        <v>42026.4612037037</v>
      </c>
      <c r="Q845" s="18">
        <v>10.210000000000001</v>
      </c>
    </row>
    <row r="846" spans="1:17" x14ac:dyDescent="0.25">
      <c r="A846" s="17">
        <v>43846.497800925928</v>
      </c>
      <c r="B846" s="18">
        <v>12.68</v>
      </c>
      <c r="D846" s="17">
        <v>43500.537789351853</v>
      </c>
      <c r="E846" s="18">
        <v>12.12</v>
      </c>
      <c r="G846" s="17">
        <v>43116.434756944444</v>
      </c>
      <c r="H846" s="18">
        <v>10.11</v>
      </c>
      <c r="J846" s="17">
        <v>42755.462581018517</v>
      </c>
      <c r="K846" s="18">
        <v>9.91</v>
      </c>
      <c r="M846" s="17">
        <v>42390.629467592589</v>
      </c>
      <c r="N846" s="18">
        <v>4.2300000000000004</v>
      </c>
      <c r="P846" s="17">
        <v>42026.477442129632</v>
      </c>
      <c r="Q846" s="18">
        <v>9.1199999999999992</v>
      </c>
    </row>
    <row r="847" spans="1:17" x14ac:dyDescent="0.25">
      <c r="A847" s="17">
        <v>43846.596562500003</v>
      </c>
      <c r="B847" s="18">
        <v>2.27</v>
      </c>
      <c r="D847" s="17">
        <v>43500.615844907406</v>
      </c>
      <c r="E847" s="18">
        <v>2.35</v>
      </c>
      <c r="G847" s="17">
        <v>43116.470625000002</v>
      </c>
      <c r="H847" s="18">
        <v>10.050000000000001</v>
      </c>
      <c r="J847" s="17">
        <v>42755.602847222224</v>
      </c>
      <c r="K847" s="18">
        <v>4.13</v>
      </c>
      <c r="M847" s="17">
        <v>42391.448773148149</v>
      </c>
      <c r="N847" s="18">
        <v>9.56</v>
      </c>
      <c r="P847" s="17">
        <v>42026.604270833333</v>
      </c>
      <c r="Q847" s="18">
        <v>4.51</v>
      </c>
    </row>
    <row r="848" spans="1:17" x14ac:dyDescent="0.25">
      <c r="A848" s="17">
        <v>43846.601550925923</v>
      </c>
      <c r="B848" s="18">
        <v>2.96</v>
      </c>
      <c r="D848" s="17">
        <v>43500.619687500002</v>
      </c>
      <c r="E848" s="18">
        <v>4.2300000000000004</v>
      </c>
      <c r="G848" s="17">
        <v>43116.592280092591</v>
      </c>
      <c r="H848" s="18">
        <v>6.1</v>
      </c>
      <c r="J848" s="17">
        <v>42755.613495370373</v>
      </c>
      <c r="K848" s="18">
        <v>5.72</v>
      </c>
      <c r="M848" s="17">
        <v>42391.4690162037</v>
      </c>
      <c r="N848" s="18">
        <v>10.46</v>
      </c>
      <c r="P848" s="17">
        <v>42026.625219907408</v>
      </c>
      <c r="Q848" s="18">
        <v>5.32</v>
      </c>
    </row>
    <row r="849" spans="1:17" x14ac:dyDescent="0.25">
      <c r="A849" s="17">
        <v>43846.630046296297</v>
      </c>
      <c r="B849" s="18">
        <v>5.61</v>
      </c>
      <c r="D849" s="17">
        <v>43500.635497685187</v>
      </c>
      <c r="E849" s="18">
        <v>8.19</v>
      </c>
      <c r="G849" s="17">
        <v>43116.59479166667</v>
      </c>
      <c r="H849" s="18">
        <v>3.89</v>
      </c>
      <c r="J849" s="17">
        <v>42755.613668981481</v>
      </c>
      <c r="K849" s="18">
        <v>4.6900000000000004</v>
      </c>
      <c r="M849" s="17">
        <v>42391.604571759257</v>
      </c>
      <c r="N849" s="18">
        <v>10.76</v>
      </c>
      <c r="P849" s="17">
        <v>42026.628935185188</v>
      </c>
      <c r="Q849" s="18">
        <v>4.62</v>
      </c>
    </row>
    <row r="850" spans="1:17" x14ac:dyDescent="0.25">
      <c r="A850" s="17">
        <v>43847.45003472222</v>
      </c>
      <c r="B850" s="18">
        <v>10.02</v>
      </c>
      <c r="D850" s="17">
        <v>43501.48097222222</v>
      </c>
      <c r="E850" s="18">
        <v>10.54</v>
      </c>
      <c r="G850" s="17">
        <v>43116.614641203705</v>
      </c>
      <c r="H850" s="18">
        <v>11.4</v>
      </c>
      <c r="J850" s="17">
        <v>42758.420555555553</v>
      </c>
      <c r="K850" s="18">
        <v>12.57</v>
      </c>
      <c r="M850" s="17">
        <v>42391.621701388889</v>
      </c>
      <c r="N850" s="18">
        <v>5.7</v>
      </c>
      <c r="P850" s="17">
        <v>42027.448159722226</v>
      </c>
      <c r="Q850" s="18">
        <v>10.72</v>
      </c>
    </row>
    <row r="851" spans="1:17" x14ac:dyDescent="0.25">
      <c r="A851" s="17">
        <v>43847.457986111112</v>
      </c>
      <c r="B851" s="18">
        <v>12.54</v>
      </c>
      <c r="D851" s="17">
        <v>43501.498020833336</v>
      </c>
      <c r="E851" s="18">
        <v>7.61</v>
      </c>
      <c r="G851" s="17">
        <v>43117.39334490741</v>
      </c>
      <c r="H851" s="18">
        <v>9.98</v>
      </c>
      <c r="J851" s="17">
        <v>42758.465497685182</v>
      </c>
      <c r="K851" s="18">
        <v>8.77</v>
      </c>
      <c r="M851" s="17">
        <v>42391.622349537036</v>
      </c>
      <c r="N851" s="18">
        <v>6.3</v>
      </c>
      <c r="P851" s="17">
        <v>42027.458437499998</v>
      </c>
      <c r="Q851" s="18">
        <v>9.35</v>
      </c>
    </row>
    <row r="852" spans="1:17" x14ac:dyDescent="0.25">
      <c r="A852" s="17">
        <v>43847.486435185187</v>
      </c>
      <c r="B852" s="18">
        <v>12.07</v>
      </c>
      <c r="D852" s="17">
        <v>43501.509386574071</v>
      </c>
      <c r="E852" s="18">
        <v>11.23</v>
      </c>
      <c r="G852" s="17">
        <v>43117.426018518519</v>
      </c>
      <c r="H852" s="18">
        <v>11.04</v>
      </c>
      <c r="J852" s="17">
        <v>42758.49559027778</v>
      </c>
      <c r="K852" s="18">
        <v>10.86</v>
      </c>
      <c r="M852" s="17">
        <v>42394.445601851854</v>
      </c>
      <c r="N852" s="18">
        <v>10.5</v>
      </c>
      <c r="P852" s="17">
        <v>42027.462638888886</v>
      </c>
      <c r="Q852" s="18">
        <v>8.69</v>
      </c>
    </row>
    <row r="853" spans="1:17" x14ac:dyDescent="0.25">
      <c r="A853" s="17">
        <v>43847.573298611111</v>
      </c>
      <c r="B853" s="18">
        <v>2.69</v>
      </c>
      <c r="D853" s="17">
        <v>43501.607708333337</v>
      </c>
      <c r="E853" s="18">
        <v>2.06</v>
      </c>
      <c r="G853" s="17">
        <v>43117.449178240742</v>
      </c>
      <c r="H853" s="18">
        <v>11.6</v>
      </c>
      <c r="J853" s="17">
        <v>42758.622569444444</v>
      </c>
      <c r="K853" s="18">
        <v>7.2</v>
      </c>
      <c r="M853" s="17">
        <v>42394.481932870367</v>
      </c>
      <c r="N853" s="18">
        <v>9.32</v>
      </c>
      <c r="P853" s="17">
        <v>42027.617129629631</v>
      </c>
      <c r="Q853" s="18">
        <v>3.87</v>
      </c>
    </row>
    <row r="854" spans="1:17" x14ac:dyDescent="0.25">
      <c r="A854" s="17">
        <v>43847.580335648148</v>
      </c>
      <c r="B854" s="18">
        <v>3.35</v>
      </c>
      <c r="D854" s="17">
        <v>43501.60900462963</v>
      </c>
      <c r="E854" s="18">
        <v>3.26</v>
      </c>
      <c r="G854" s="17">
        <v>43117.573518518519</v>
      </c>
      <c r="H854" s="18">
        <v>6.71</v>
      </c>
      <c r="J854" s="17">
        <v>42758.627245370371</v>
      </c>
      <c r="K854" s="18">
        <v>13.01</v>
      </c>
      <c r="M854" s="17">
        <v>42394.511759259258</v>
      </c>
      <c r="N854" s="18">
        <v>11.59</v>
      </c>
      <c r="P854" s="17">
        <v>42027.617824074077</v>
      </c>
      <c r="Q854" s="18">
        <v>5.24</v>
      </c>
    </row>
    <row r="855" spans="1:17" x14ac:dyDescent="0.25">
      <c r="A855" s="17">
        <v>43847.591180555559</v>
      </c>
      <c r="B855" s="18">
        <v>2.38</v>
      </c>
      <c r="D855" s="17">
        <v>43501.638136574074</v>
      </c>
      <c r="E855" s="18">
        <v>3.51</v>
      </c>
      <c r="G855" s="17">
        <v>43117.575370370374</v>
      </c>
      <c r="H855" s="18">
        <v>4.8099999999999996</v>
      </c>
      <c r="J855" s="17">
        <v>42758.642974537041</v>
      </c>
      <c r="K855" s="18">
        <v>5.5</v>
      </c>
      <c r="M855" s="17">
        <v>42394.61818287037</v>
      </c>
      <c r="N855" s="18">
        <v>9.23</v>
      </c>
      <c r="P855" s="17">
        <v>42027.618298611109</v>
      </c>
      <c r="Q855" s="18">
        <v>5.54</v>
      </c>
    </row>
    <row r="856" spans="1:17" x14ac:dyDescent="0.25">
      <c r="A856" s="17">
        <v>43850.410983796297</v>
      </c>
      <c r="B856" s="18">
        <v>9.2200000000000006</v>
      </c>
      <c r="D856" s="17">
        <v>43502.443206018521</v>
      </c>
      <c r="E856" s="18">
        <v>10.25</v>
      </c>
      <c r="G856" s="17">
        <v>43117.576597222222</v>
      </c>
      <c r="H856" s="18">
        <v>3.29</v>
      </c>
      <c r="J856" s="17">
        <v>42759.514664351853</v>
      </c>
      <c r="K856" s="18">
        <v>11.54</v>
      </c>
      <c r="M856" s="17">
        <v>42394.62060185185</v>
      </c>
      <c r="N856" s="18">
        <v>4.6399999999999997</v>
      </c>
      <c r="P856" s="17">
        <v>42030.436921296299</v>
      </c>
      <c r="Q856" s="18">
        <v>11.38</v>
      </c>
    </row>
    <row r="857" spans="1:17" x14ac:dyDescent="0.25">
      <c r="A857" s="17">
        <v>43850.50335648148</v>
      </c>
      <c r="B857" s="18">
        <v>10.47</v>
      </c>
      <c r="D857" s="17">
        <v>43502.473101851851</v>
      </c>
      <c r="E857" s="18">
        <v>11.44</v>
      </c>
      <c r="G857" s="17">
        <v>43118.442141203705</v>
      </c>
      <c r="H857" s="18">
        <v>9.8800000000000008</v>
      </c>
      <c r="J857" s="17">
        <v>42759.607604166667</v>
      </c>
      <c r="K857" s="18">
        <v>13.68</v>
      </c>
      <c r="M857" s="17">
        <v>42394.62158564815</v>
      </c>
      <c r="N857" s="18">
        <v>3.05</v>
      </c>
      <c r="P857" s="17">
        <v>42030.478541666664</v>
      </c>
      <c r="Q857" s="18">
        <v>10.62</v>
      </c>
    </row>
    <row r="858" spans="1:17" x14ac:dyDescent="0.25">
      <c r="A858" s="17">
        <v>43850.509791666664</v>
      </c>
      <c r="B858" s="18">
        <v>10.77</v>
      </c>
      <c r="D858" s="17">
        <v>43502.483148148145</v>
      </c>
      <c r="E858" s="18">
        <v>12.67</v>
      </c>
      <c r="G858" s="17">
        <v>43118.462789351855</v>
      </c>
      <c r="H858" s="18">
        <v>11.11</v>
      </c>
      <c r="J858" s="17">
        <v>42759.632222222222</v>
      </c>
      <c r="K858" s="18">
        <v>4.1900000000000004</v>
      </c>
      <c r="M858" s="17">
        <v>42395.465636574074</v>
      </c>
      <c r="N858" s="18">
        <v>6.33</v>
      </c>
      <c r="P858" s="17">
        <v>42030.490752314814</v>
      </c>
      <c r="Q858" s="18">
        <v>10.86</v>
      </c>
    </row>
    <row r="859" spans="1:17" x14ac:dyDescent="0.25">
      <c r="A859" s="17">
        <v>43850.605057870373</v>
      </c>
      <c r="B859" s="18">
        <v>2.25</v>
      </c>
      <c r="D859" s="17">
        <v>43502.614085648151</v>
      </c>
      <c r="E859" s="18">
        <v>3.42</v>
      </c>
      <c r="G859" s="17">
        <v>43118.474247685182</v>
      </c>
      <c r="H859" s="18">
        <v>11.05</v>
      </c>
      <c r="J859" s="17">
        <v>42759.636412037034</v>
      </c>
      <c r="K859" s="18">
        <v>14.21</v>
      </c>
      <c r="M859" s="17">
        <v>42395.489386574074</v>
      </c>
      <c r="N859" s="18">
        <v>11.38</v>
      </c>
      <c r="P859" s="17">
        <v>42030.569039351853</v>
      </c>
      <c r="Q859" s="18">
        <v>7.8</v>
      </c>
    </row>
    <row r="860" spans="1:17" x14ac:dyDescent="0.25">
      <c r="A860" s="17">
        <v>43850.619050925925</v>
      </c>
      <c r="B860" s="18">
        <v>7.91</v>
      </c>
      <c r="D860" s="17">
        <v>43502.627314814818</v>
      </c>
      <c r="E860" s="18">
        <v>5.6</v>
      </c>
      <c r="G860" s="17">
        <v>43118.59710648148</v>
      </c>
      <c r="H860" s="18">
        <v>3.44</v>
      </c>
      <c r="J860" s="17">
        <v>42760.437395833331</v>
      </c>
      <c r="K860" s="18">
        <v>11.85</v>
      </c>
      <c r="M860" s="17">
        <v>42395.508449074077</v>
      </c>
      <c r="N860" s="18">
        <v>10.53</v>
      </c>
      <c r="P860" s="17">
        <v>42030.615173611113</v>
      </c>
      <c r="Q860" s="18">
        <v>4.29</v>
      </c>
    </row>
    <row r="861" spans="1:17" x14ac:dyDescent="0.25">
      <c r="A861" s="17">
        <v>43850.619953703703</v>
      </c>
      <c r="B861" s="18">
        <v>2.2400000000000002</v>
      </c>
      <c r="D861" s="17">
        <v>43502.628125000003</v>
      </c>
      <c r="E861" s="18">
        <v>2.57</v>
      </c>
      <c r="G861" s="17">
        <v>43118.611851851849</v>
      </c>
      <c r="H861" s="18">
        <v>6.27</v>
      </c>
      <c r="J861" s="17">
        <v>42760.449583333335</v>
      </c>
      <c r="K861" s="18">
        <v>9.5500000000000007</v>
      </c>
      <c r="M861" s="17">
        <v>42395.61990740741</v>
      </c>
      <c r="N861" s="18">
        <v>3.91</v>
      </c>
      <c r="P861" s="17">
        <v>42030.619097222225</v>
      </c>
      <c r="Q861" s="18">
        <v>4.3</v>
      </c>
    </row>
    <row r="862" spans="1:17" x14ac:dyDescent="0.25">
      <c r="A862" s="17">
        <v>43851.46125</v>
      </c>
      <c r="B862" s="18">
        <v>7.5</v>
      </c>
      <c r="D862" s="17">
        <v>43503.491261574076</v>
      </c>
      <c r="E862" s="18">
        <v>12.8</v>
      </c>
      <c r="G862" s="17">
        <v>43118.628935185188</v>
      </c>
      <c r="H862" s="18">
        <v>4.16</v>
      </c>
      <c r="J862" s="17">
        <v>42760.497511574074</v>
      </c>
      <c r="K862" s="18">
        <v>13.31</v>
      </c>
      <c r="M862" s="17">
        <v>42395.636412037034</v>
      </c>
      <c r="N862" s="18">
        <v>3.84</v>
      </c>
      <c r="P862" s="17">
        <v>42032.57608796296</v>
      </c>
      <c r="Q862" s="18">
        <v>8.19</v>
      </c>
    </row>
    <row r="863" spans="1:17" x14ac:dyDescent="0.25">
      <c r="A863" s="17">
        <v>43851.464016203703</v>
      </c>
      <c r="B863" s="18">
        <v>9.57</v>
      </c>
      <c r="D863" s="17">
        <v>43503.497071759259</v>
      </c>
      <c r="E863" s="18">
        <v>12.69</v>
      </c>
      <c r="G863" s="17">
        <v>43119.425324074073</v>
      </c>
      <c r="H863" s="18">
        <v>9.77</v>
      </c>
      <c r="J863" s="17">
        <v>42760.605347222219</v>
      </c>
      <c r="K863" s="18">
        <v>4.0199999999999996</v>
      </c>
      <c r="M863" s="17">
        <v>42396.421793981484</v>
      </c>
      <c r="N863" s="18">
        <v>11.5</v>
      </c>
      <c r="P863" s="17">
        <v>42032.577210648145</v>
      </c>
      <c r="Q863" s="18">
        <v>9.0299999999999994</v>
      </c>
    </row>
    <row r="864" spans="1:17" x14ac:dyDescent="0.25">
      <c r="A864" s="17">
        <v>43851.499016203707</v>
      </c>
      <c r="B864" s="18">
        <v>10.220000000000001</v>
      </c>
      <c r="D864" s="17">
        <v>43503.499930555554</v>
      </c>
      <c r="E864" s="18">
        <v>10.220000000000001</v>
      </c>
      <c r="G864" s="17">
        <v>43119.432245370372</v>
      </c>
      <c r="H864" s="18">
        <v>10.32</v>
      </c>
      <c r="J864" s="17">
        <v>42760.626886574071</v>
      </c>
      <c r="K864" s="18">
        <v>5.25</v>
      </c>
      <c r="M864" s="17">
        <v>42396.442870370367</v>
      </c>
      <c r="N864" s="18">
        <v>10.85</v>
      </c>
      <c r="P864" s="17">
        <v>42032.57744212963</v>
      </c>
      <c r="Q864" s="18">
        <v>5.86</v>
      </c>
    </row>
    <row r="865" spans="1:17" x14ac:dyDescent="0.25">
      <c r="A865" s="17">
        <v>43851.58965277778</v>
      </c>
      <c r="B865" s="18">
        <v>1.28</v>
      </c>
      <c r="D865" s="17">
        <v>43503.609861111108</v>
      </c>
      <c r="E865" s="18">
        <v>4.67</v>
      </c>
      <c r="G865" s="17">
        <v>43119.440555555557</v>
      </c>
      <c r="H865" s="18">
        <v>9.3800000000000008</v>
      </c>
      <c r="J865" s="17">
        <v>42760.633020833331</v>
      </c>
      <c r="K865" s="18">
        <v>5.83</v>
      </c>
      <c r="M865" s="17">
        <v>42396.478009259263</v>
      </c>
      <c r="N865" s="18">
        <v>12.52</v>
      </c>
      <c r="P865" s="17">
        <v>42033.445601851854</v>
      </c>
      <c r="Q865" s="18">
        <v>8.2100000000000009</v>
      </c>
    </row>
    <row r="866" spans="1:17" x14ac:dyDescent="0.25">
      <c r="A866" s="17">
        <v>43851.604803240742</v>
      </c>
      <c r="B866" s="18">
        <v>2.31</v>
      </c>
      <c r="D866" s="17">
        <v>43503.626296296294</v>
      </c>
      <c r="E866" s="18">
        <v>4.53</v>
      </c>
      <c r="G866" s="17">
        <v>43119.58048611111</v>
      </c>
      <c r="H866" s="18">
        <v>5.34</v>
      </c>
      <c r="J866" s="17">
        <v>42761.473055555558</v>
      </c>
      <c r="K866" s="18">
        <v>10.67</v>
      </c>
      <c r="M866" s="17">
        <v>42396.628275462965</v>
      </c>
      <c r="N866" s="18">
        <v>6.12</v>
      </c>
      <c r="P866" s="17">
        <v>42033.46166666667</v>
      </c>
      <c r="Q866" s="18">
        <v>10.42</v>
      </c>
    </row>
    <row r="867" spans="1:17" x14ac:dyDescent="0.25">
      <c r="A867" s="17">
        <v>43851.616099537037</v>
      </c>
      <c r="B867" s="18">
        <v>3.63</v>
      </c>
      <c r="D867" s="17">
        <v>43503.629108796296</v>
      </c>
      <c r="E867" s="18">
        <v>3.26</v>
      </c>
      <c r="G867" s="17">
        <v>43119.589062500003</v>
      </c>
      <c r="H867" s="18">
        <v>5.41</v>
      </c>
      <c r="J867" s="17">
        <v>42761.481620370374</v>
      </c>
      <c r="K867" s="18">
        <v>12.76</v>
      </c>
      <c r="M867" s="17">
        <v>42396.629074074073</v>
      </c>
      <c r="N867" s="18">
        <v>4.63</v>
      </c>
      <c r="P867" s="17">
        <v>42033.498078703706</v>
      </c>
      <c r="Q867" s="18">
        <v>10.15</v>
      </c>
    </row>
    <row r="868" spans="1:17" x14ac:dyDescent="0.25">
      <c r="A868" s="17">
        <v>43852.424085648148</v>
      </c>
      <c r="B868" s="18">
        <v>9.4</v>
      </c>
      <c r="D868" s="17">
        <v>43504.464756944442</v>
      </c>
      <c r="E868" s="18">
        <v>10.29</v>
      </c>
      <c r="G868" s="17">
        <v>43119.602858796294</v>
      </c>
      <c r="H868" s="18">
        <v>4.6500000000000004</v>
      </c>
      <c r="J868" s="17">
        <v>42761.531446759262</v>
      </c>
      <c r="K868" s="18">
        <v>12.28</v>
      </c>
      <c r="M868" s="17">
        <v>42396.629305555558</v>
      </c>
      <c r="N868" s="18">
        <v>3.35</v>
      </c>
      <c r="P868" s="17">
        <v>42033.595231481479</v>
      </c>
      <c r="Q868" s="18">
        <v>3.01</v>
      </c>
    </row>
    <row r="869" spans="1:17" x14ac:dyDescent="0.25">
      <c r="A869" s="17">
        <v>43852.463414351849</v>
      </c>
      <c r="B869" s="18">
        <v>10.63</v>
      </c>
      <c r="D869" s="17">
        <v>43504.465868055559</v>
      </c>
      <c r="E869" s="18">
        <v>12.78</v>
      </c>
      <c r="G869" s="17">
        <v>43122.451678240737</v>
      </c>
      <c r="H869" s="18">
        <v>12.23</v>
      </c>
      <c r="J869" s="17">
        <v>42761.594074074077</v>
      </c>
      <c r="K869" s="18">
        <v>6.89</v>
      </c>
      <c r="M869" s="17">
        <v>42397.490949074076</v>
      </c>
      <c r="N869" s="18">
        <v>11.46</v>
      </c>
      <c r="P869" s="17">
        <v>42033.605925925927</v>
      </c>
      <c r="Q869" s="18">
        <v>3.92</v>
      </c>
    </row>
    <row r="870" spans="1:17" x14ac:dyDescent="0.25">
      <c r="A870" s="17">
        <v>43852.479317129626</v>
      </c>
      <c r="B870" s="18">
        <v>10.65</v>
      </c>
      <c r="D870" s="17">
        <v>43504.578726851854</v>
      </c>
      <c r="E870" s="18">
        <v>13.44</v>
      </c>
      <c r="G870" s="17">
        <v>43122.465787037036</v>
      </c>
      <c r="H870" s="18">
        <v>11.33</v>
      </c>
      <c r="J870" s="17">
        <v>42761.622870370367</v>
      </c>
      <c r="K870" s="18">
        <v>6.3</v>
      </c>
      <c r="M870" s="17">
        <v>42397.494502314818</v>
      </c>
      <c r="N870" s="18">
        <v>11.17</v>
      </c>
      <c r="P870" s="17">
        <v>42034.460370370369</v>
      </c>
      <c r="Q870" s="18">
        <v>11.53</v>
      </c>
    </row>
    <row r="871" spans="1:17" x14ac:dyDescent="0.25">
      <c r="A871" s="17">
        <v>43852.591805555552</v>
      </c>
      <c r="B871" s="18">
        <v>1.6</v>
      </c>
      <c r="D871" s="17">
        <v>43504.609525462962</v>
      </c>
      <c r="E871" s="18">
        <v>4.5</v>
      </c>
      <c r="G871" s="17">
        <v>43122.542951388888</v>
      </c>
      <c r="H871" s="18">
        <v>11.78</v>
      </c>
      <c r="J871" s="17">
        <v>42762.458101851851</v>
      </c>
      <c r="K871" s="18">
        <v>10.25</v>
      </c>
      <c r="M871" s="17">
        <v>42397.511446759258</v>
      </c>
      <c r="N871" s="18">
        <v>9.9499999999999993</v>
      </c>
      <c r="P871" s="17">
        <v>42034.46707175926</v>
      </c>
      <c r="Q871" s="18">
        <v>11.08</v>
      </c>
    </row>
    <row r="872" spans="1:17" x14ac:dyDescent="0.25">
      <c r="A872" s="17">
        <v>43852.599583333336</v>
      </c>
      <c r="B872" s="18">
        <v>3.46</v>
      </c>
      <c r="D872" s="17">
        <v>43504.621539351851</v>
      </c>
      <c r="E872" s="18">
        <v>5.27</v>
      </c>
      <c r="G872" s="17">
        <v>43122.656875000001</v>
      </c>
      <c r="H872" s="18">
        <v>3.46</v>
      </c>
      <c r="J872" s="17">
        <v>42762.482893518521</v>
      </c>
      <c r="K872" s="18">
        <v>10.88</v>
      </c>
      <c r="M872" s="17">
        <v>42397.629583333335</v>
      </c>
      <c r="N872" s="18">
        <v>4.1500000000000004</v>
      </c>
      <c r="P872" s="17">
        <v>42034.490370370368</v>
      </c>
      <c r="Q872" s="18">
        <v>9.02</v>
      </c>
    </row>
    <row r="873" spans="1:17" x14ac:dyDescent="0.25">
      <c r="A873" s="17">
        <v>43852.604039351849</v>
      </c>
      <c r="B873" s="18">
        <v>5.12</v>
      </c>
      <c r="D873" s="17">
        <v>43507.409375000003</v>
      </c>
      <c r="E873" s="18">
        <v>10.8</v>
      </c>
      <c r="G873" s="17">
        <v>43122.657905092594</v>
      </c>
      <c r="H873" s="18">
        <v>10.36</v>
      </c>
      <c r="J873" s="17">
        <v>42762.516759259262</v>
      </c>
      <c r="K873" s="18">
        <v>13.02</v>
      </c>
      <c r="M873" s="17">
        <v>42397.631203703706</v>
      </c>
      <c r="N873" s="18">
        <v>4.42</v>
      </c>
      <c r="P873" s="17">
        <v>42034.614305555559</v>
      </c>
      <c r="Q873" s="18">
        <v>3.61</v>
      </c>
    </row>
    <row r="874" spans="1:17" x14ac:dyDescent="0.25">
      <c r="A874" s="17">
        <v>43853.457731481481</v>
      </c>
      <c r="B874" s="18">
        <v>7.62</v>
      </c>
      <c r="D874" s="17">
        <v>43507.438113425924</v>
      </c>
      <c r="E874" s="18">
        <v>9.9700000000000006</v>
      </c>
      <c r="G874" s="17">
        <v>43122.668645833335</v>
      </c>
      <c r="H874" s="18">
        <v>12.04</v>
      </c>
      <c r="J874" s="17">
        <v>42762.591782407406</v>
      </c>
      <c r="K874" s="18">
        <v>4.45</v>
      </c>
      <c r="M874" s="17">
        <v>42398.448287037034</v>
      </c>
      <c r="N874" s="18">
        <v>10.81</v>
      </c>
      <c r="P874" s="17">
        <v>42035.408194444448</v>
      </c>
      <c r="Q874" s="18">
        <v>10.48</v>
      </c>
    </row>
    <row r="875" spans="1:17" ht="22.5" x14ac:dyDescent="0.25">
      <c r="A875" s="17">
        <v>43853.526516203703</v>
      </c>
      <c r="B875" s="18">
        <v>10.84</v>
      </c>
      <c r="D875" s="17">
        <v>43507.525914351849</v>
      </c>
      <c r="E875" s="18">
        <v>11.89</v>
      </c>
      <c r="G875" s="26" t="s">
        <v>41</v>
      </c>
      <c r="H875" s="27">
        <v>328.65</v>
      </c>
      <c r="J875" s="17">
        <v>42762.6096875</v>
      </c>
      <c r="K875" s="18">
        <v>4.24</v>
      </c>
      <c r="M875" s="17">
        <v>42398.455046296294</v>
      </c>
      <c r="N875" s="18">
        <v>11.93</v>
      </c>
      <c r="P875" s="17">
        <v>42035.432523148149</v>
      </c>
      <c r="Q875" s="18">
        <v>9.1300000000000008</v>
      </c>
    </row>
    <row r="876" spans="1:17" ht="22.5" x14ac:dyDescent="0.25">
      <c r="A876" s="17">
        <v>43853.547962962963</v>
      </c>
      <c r="B876" s="18">
        <v>10.96</v>
      </c>
      <c r="D876" s="17">
        <v>43507.610405092593</v>
      </c>
      <c r="E876" s="18">
        <v>3</v>
      </c>
      <c r="G876" s="26" t="s">
        <v>42</v>
      </c>
      <c r="H876" s="27">
        <v>90.68</v>
      </c>
      <c r="J876" s="17">
        <v>42762.639421296299</v>
      </c>
      <c r="K876" s="18">
        <v>4.67</v>
      </c>
      <c r="M876" s="17">
        <v>42398.465428240743</v>
      </c>
      <c r="N876" s="18">
        <v>9.76</v>
      </c>
      <c r="P876" s="17">
        <v>42035.442777777775</v>
      </c>
      <c r="Q876" s="18">
        <v>8.2200000000000006</v>
      </c>
    </row>
    <row r="877" spans="1:17" x14ac:dyDescent="0.25">
      <c r="A877" s="17">
        <v>43853.615277777775</v>
      </c>
      <c r="B877" s="18">
        <v>6.87</v>
      </c>
      <c r="D877" s="17">
        <v>43507.610798611109</v>
      </c>
      <c r="E877" s="18">
        <v>6.31</v>
      </c>
      <c r="G877" s="17">
        <v>43136.436400462961</v>
      </c>
      <c r="H877" s="18">
        <v>12.15</v>
      </c>
      <c r="J877" s="17">
        <v>42765.436273148145</v>
      </c>
      <c r="K877" s="18">
        <v>12.52</v>
      </c>
      <c r="M877" s="17">
        <v>42398.579305555555</v>
      </c>
      <c r="N877" s="18">
        <v>3.16</v>
      </c>
      <c r="P877" s="17">
        <v>42035.567407407405</v>
      </c>
      <c r="Q877" s="18">
        <v>3.82</v>
      </c>
    </row>
    <row r="878" spans="1:17" x14ac:dyDescent="0.25">
      <c r="A878" s="17">
        <v>43853.615567129629</v>
      </c>
      <c r="B878" s="18">
        <v>2.4900000000000002</v>
      </c>
      <c r="D878" s="17">
        <v>43507.622361111113</v>
      </c>
      <c r="E878" s="18">
        <v>8.4600000000000009</v>
      </c>
      <c r="G878" s="17">
        <v>43136.464375000003</v>
      </c>
      <c r="H878" s="18">
        <v>10.56</v>
      </c>
      <c r="J878" s="17">
        <v>42765.485694444447</v>
      </c>
      <c r="K878" s="18">
        <v>10.48</v>
      </c>
      <c r="M878" s="17">
        <v>42398.610879629632</v>
      </c>
      <c r="N878" s="18">
        <v>4.29</v>
      </c>
      <c r="P878" s="17">
        <v>42035.567928240744</v>
      </c>
      <c r="Q878" s="18">
        <v>5.45</v>
      </c>
    </row>
    <row r="879" spans="1:17" x14ac:dyDescent="0.25">
      <c r="A879" s="17">
        <v>43854.458715277775</v>
      </c>
      <c r="B879" s="18">
        <v>11.27</v>
      </c>
      <c r="D879" s="17">
        <v>43508.472488425927</v>
      </c>
      <c r="E879" s="18">
        <v>8.18</v>
      </c>
      <c r="G879" s="17">
        <v>43136.527881944443</v>
      </c>
      <c r="H879" s="18">
        <v>11.31</v>
      </c>
      <c r="J879" s="17">
        <v>42765.499988425923</v>
      </c>
      <c r="K879" s="18">
        <v>11.1</v>
      </c>
      <c r="M879" s="17">
        <v>42398.611111111109</v>
      </c>
      <c r="N879" s="18">
        <v>5.31</v>
      </c>
      <c r="P879" s="17">
        <v>42035.581400462965</v>
      </c>
      <c r="Q879" s="18">
        <v>4.0199999999999996</v>
      </c>
    </row>
    <row r="880" spans="1:17" x14ac:dyDescent="0.25">
      <c r="A880" s="17">
        <v>43854.469780092593</v>
      </c>
      <c r="B880" s="18">
        <v>11.62</v>
      </c>
      <c r="D880" s="17">
        <v>43508.474363425928</v>
      </c>
      <c r="E880" s="18">
        <v>9.56</v>
      </c>
      <c r="G880" s="17">
        <v>43136.605405092596</v>
      </c>
      <c r="H880" s="18">
        <v>5.1100000000000003</v>
      </c>
      <c r="J880" s="17">
        <v>42765.621400462966</v>
      </c>
      <c r="K880" s="18">
        <v>3.91</v>
      </c>
      <c r="M880" s="17">
        <v>42401.424571759257</v>
      </c>
      <c r="N880" s="18">
        <v>11.01</v>
      </c>
      <c r="P880" s="17">
        <v>42037.455381944441</v>
      </c>
      <c r="Q880" s="18">
        <v>9.2200000000000006</v>
      </c>
    </row>
    <row r="881" spans="1:17" x14ac:dyDescent="0.25">
      <c r="A881" s="17">
        <v>43854.553206018521</v>
      </c>
      <c r="B881" s="18">
        <v>2.77</v>
      </c>
      <c r="D881" s="17">
        <v>43508.474768518521</v>
      </c>
      <c r="E881" s="18">
        <v>10.029999999999999</v>
      </c>
      <c r="G881" s="17">
        <v>43136.628344907411</v>
      </c>
      <c r="H881" s="18">
        <v>2.3199999999999998</v>
      </c>
      <c r="J881" s="17">
        <v>42765.623402777775</v>
      </c>
      <c r="K881" s="18">
        <v>6.53</v>
      </c>
      <c r="M881" s="17">
        <v>42401.472337962965</v>
      </c>
      <c r="N881" s="18">
        <v>10.26</v>
      </c>
      <c r="P881" s="17">
        <v>42037.53396990741</v>
      </c>
      <c r="Q881" s="18">
        <v>9.2100000000000009</v>
      </c>
    </row>
    <row r="882" spans="1:17" x14ac:dyDescent="0.25">
      <c r="A882" s="17">
        <v>43854.55400462963</v>
      </c>
      <c r="B882" s="18">
        <v>12.18</v>
      </c>
      <c r="D882" s="17">
        <v>43508.479872685188</v>
      </c>
      <c r="E882" s="18">
        <v>7.74</v>
      </c>
      <c r="G882" s="17">
        <v>43136.630219907405</v>
      </c>
      <c r="H882" s="18">
        <v>8.58</v>
      </c>
      <c r="J882" s="17">
        <v>42765.624722222223</v>
      </c>
      <c r="K882" s="18">
        <v>4.99</v>
      </c>
      <c r="M882" s="17">
        <v>42401.510381944441</v>
      </c>
      <c r="N882" s="18">
        <v>11.51</v>
      </c>
      <c r="P882" s="17">
        <v>42037.557442129626</v>
      </c>
      <c r="Q882" s="18">
        <v>11.03</v>
      </c>
    </row>
    <row r="883" spans="1:17" x14ac:dyDescent="0.25">
      <c r="A883" s="17">
        <v>43854.595856481479</v>
      </c>
      <c r="B883" s="18">
        <v>3.23</v>
      </c>
      <c r="D883" s="17">
        <v>43509.421782407408</v>
      </c>
      <c r="E883" s="18">
        <v>7.52</v>
      </c>
      <c r="G883" s="17">
        <v>43137.502557870372</v>
      </c>
      <c r="H883" s="18">
        <v>11.32</v>
      </c>
      <c r="J883" s="17">
        <v>42766.482731481483</v>
      </c>
      <c r="K883" s="18">
        <v>11.14</v>
      </c>
      <c r="M883" s="17">
        <v>42401.625127314815</v>
      </c>
      <c r="N883" s="18">
        <v>5.81</v>
      </c>
      <c r="P883" s="17">
        <v>42038.504641203705</v>
      </c>
      <c r="Q883" s="18">
        <v>9.2200000000000006</v>
      </c>
    </row>
    <row r="884" spans="1:17" x14ac:dyDescent="0.25">
      <c r="A884" s="17">
        <v>43857.408634259256</v>
      </c>
      <c r="B884" s="18">
        <v>11.58</v>
      </c>
      <c r="D884" s="17">
        <v>43509.471006944441</v>
      </c>
      <c r="E884" s="18">
        <v>9.56</v>
      </c>
      <c r="G884" s="17">
        <v>43137.608240740738</v>
      </c>
      <c r="H884" s="18">
        <v>3.82</v>
      </c>
      <c r="J884" s="17">
        <v>42766.538240740738</v>
      </c>
      <c r="K884" s="18">
        <v>11.91</v>
      </c>
      <c r="M884" s="17">
        <v>42401.625347222223</v>
      </c>
      <c r="N884" s="18">
        <v>3.77</v>
      </c>
      <c r="P884" s="17">
        <v>42038.512430555558</v>
      </c>
      <c r="Q884" s="18">
        <v>10.61</v>
      </c>
    </row>
    <row r="885" spans="1:17" x14ac:dyDescent="0.25">
      <c r="A885" s="17">
        <v>43857.453263888892</v>
      </c>
      <c r="B885" s="18">
        <v>11.42</v>
      </c>
      <c r="D885" s="17">
        <v>43509.479814814818</v>
      </c>
      <c r="E885" s="18">
        <v>9.5299999999999994</v>
      </c>
      <c r="G885" s="17">
        <v>43137.618391203701</v>
      </c>
      <c r="H885" s="18">
        <v>2.11</v>
      </c>
      <c r="J885" s="17">
        <v>42766.585324074076</v>
      </c>
      <c r="K885" s="18">
        <v>11.2</v>
      </c>
      <c r="M885" s="17">
        <v>42401.632777777777</v>
      </c>
      <c r="N885" s="18">
        <v>8.56</v>
      </c>
      <c r="P885" s="17">
        <v>42038.521458333336</v>
      </c>
      <c r="Q885" s="18">
        <v>10.57</v>
      </c>
    </row>
    <row r="886" spans="1:17" x14ac:dyDescent="0.25">
      <c r="A886" s="17">
        <v>43857.523298611108</v>
      </c>
      <c r="B886" s="18">
        <v>12.34</v>
      </c>
      <c r="D886" s="17">
        <v>43509.596064814818</v>
      </c>
      <c r="E886" s="18">
        <v>2.08</v>
      </c>
      <c r="G886" s="17">
        <v>43137.629074074073</v>
      </c>
      <c r="H886" s="18">
        <v>11.52</v>
      </c>
      <c r="J886" s="17">
        <v>42766.604398148149</v>
      </c>
      <c r="K886" s="18">
        <v>1.62</v>
      </c>
      <c r="M886" s="17">
        <v>42402.488159722219</v>
      </c>
      <c r="N886" s="18">
        <v>10.11</v>
      </c>
      <c r="P886" s="17">
        <v>42038.636157407411</v>
      </c>
      <c r="Q886" s="18">
        <v>2.72</v>
      </c>
    </row>
    <row r="887" spans="1:17" x14ac:dyDescent="0.25">
      <c r="A887" s="17">
        <v>43857.593263888892</v>
      </c>
      <c r="B887" s="18">
        <v>6.77</v>
      </c>
      <c r="D887" s="17">
        <v>43509.597060185188</v>
      </c>
      <c r="E887" s="18">
        <v>1.91</v>
      </c>
      <c r="G887" s="17">
        <v>43137.673043981478</v>
      </c>
      <c r="H887" s="18">
        <v>9.4</v>
      </c>
      <c r="J887" s="17">
        <v>42767.393206018518</v>
      </c>
      <c r="K887" s="18">
        <v>10.62</v>
      </c>
      <c r="M887" s="17">
        <v>42402.491909722223</v>
      </c>
      <c r="N887" s="18">
        <v>10.48</v>
      </c>
      <c r="P887" s="17">
        <v>42038.639050925929</v>
      </c>
      <c r="Q887" s="18">
        <v>4.42</v>
      </c>
    </row>
    <row r="888" spans="1:17" x14ac:dyDescent="0.25">
      <c r="A888" s="17">
        <v>43857.604814814818</v>
      </c>
      <c r="B888" s="18">
        <v>8.7100000000000009</v>
      </c>
      <c r="D888" s="17">
        <v>43509.604120370372</v>
      </c>
      <c r="E888" s="18">
        <v>4.93</v>
      </c>
      <c r="G888" s="17">
        <v>43138.393912037034</v>
      </c>
      <c r="H888" s="18">
        <v>10.199999999999999</v>
      </c>
      <c r="J888" s="17">
        <v>42767.426203703704</v>
      </c>
      <c r="K888" s="18">
        <v>9.27</v>
      </c>
      <c r="M888" s="17">
        <v>42402.62332175926</v>
      </c>
      <c r="N888" s="18">
        <v>10.58</v>
      </c>
      <c r="P888" s="17">
        <v>42039.452037037037</v>
      </c>
      <c r="Q888" s="18">
        <v>10.57</v>
      </c>
    </row>
    <row r="889" spans="1:17" x14ac:dyDescent="0.25">
      <c r="A889" s="17">
        <v>43858.480729166666</v>
      </c>
      <c r="B889" s="18">
        <v>11.61</v>
      </c>
      <c r="D889" s="17">
        <v>43510.489247685182</v>
      </c>
      <c r="E889" s="18">
        <v>11.12</v>
      </c>
      <c r="G889" s="17">
        <v>43138.42597222222</v>
      </c>
      <c r="H889" s="18">
        <v>9.86</v>
      </c>
      <c r="J889" s="17">
        <v>42767.461875000001</v>
      </c>
      <c r="K889" s="18">
        <v>10.92</v>
      </c>
      <c r="M889" s="17">
        <v>42402.628842592596</v>
      </c>
      <c r="N889" s="18">
        <v>3.91</v>
      </c>
      <c r="P889" s="17">
        <v>42039.453472222223</v>
      </c>
      <c r="Q889" s="18">
        <v>10.3</v>
      </c>
    </row>
    <row r="890" spans="1:17" x14ac:dyDescent="0.25">
      <c r="A890" s="17">
        <v>43858.519606481481</v>
      </c>
      <c r="B890" s="18">
        <v>11.46</v>
      </c>
      <c r="D890" s="17">
        <v>43510.495949074073</v>
      </c>
      <c r="E890" s="18">
        <v>11.05</v>
      </c>
      <c r="G890" s="17">
        <v>43138.440891203703</v>
      </c>
      <c r="H890" s="18">
        <v>11.75</v>
      </c>
      <c r="J890" s="17">
        <v>42767.620763888888</v>
      </c>
      <c r="K890" s="18">
        <v>3.59</v>
      </c>
      <c r="M890" s="17">
        <v>42402.629282407404</v>
      </c>
      <c r="N890" s="18">
        <v>4.1399999999999997</v>
      </c>
      <c r="P890" s="17">
        <v>42039.455381944441</v>
      </c>
      <c r="Q890" s="18">
        <v>7.77</v>
      </c>
    </row>
    <row r="891" spans="1:17" x14ac:dyDescent="0.25">
      <c r="A891" s="17">
        <v>43858.597245370373</v>
      </c>
      <c r="B891" s="18">
        <v>3.89</v>
      </c>
      <c r="D891" s="17">
        <v>43510.506168981483</v>
      </c>
      <c r="E891" s="18">
        <v>11.26</v>
      </c>
      <c r="G891" s="17">
        <v>43138.583796296298</v>
      </c>
      <c r="H891" s="18">
        <v>5.76</v>
      </c>
      <c r="J891" s="17">
        <v>42767.624062499999</v>
      </c>
      <c r="K891" s="18">
        <v>6.7</v>
      </c>
      <c r="M891" s="17">
        <v>42403.425254629627</v>
      </c>
      <c r="N891" s="18">
        <v>10.18</v>
      </c>
      <c r="P891" s="17">
        <v>42039.635937500003</v>
      </c>
      <c r="Q891" s="18">
        <v>3.59</v>
      </c>
    </row>
    <row r="892" spans="1:17" x14ac:dyDescent="0.25">
      <c r="A892" s="17">
        <v>43858.618888888886</v>
      </c>
      <c r="B892" s="18">
        <v>10.84</v>
      </c>
      <c r="D892" s="17">
        <v>43510.582106481481</v>
      </c>
      <c r="E892" s="18">
        <v>2.14</v>
      </c>
      <c r="G892" s="17">
        <v>43138.584560185183</v>
      </c>
      <c r="H892" s="18">
        <v>7.02</v>
      </c>
      <c r="J892" s="17">
        <v>42767.629074074073</v>
      </c>
      <c r="K892" s="18">
        <v>5.37</v>
      </c>
      <c r="M892" s="17">
        <v>42403.45107638889</v>
      </c>
      <c r="N892" s="18">
        <v>9.7899999999999991</v>
      </c>
      <c r="P892" s="17">
        <v>42039.642187500001</v>
      </c>
      <c r="Q892" s="18">
        <v>6.03</v>
      </c>
    </row>
    <row r="893" spans="1:17" x14ac:dyDescent="0.25">
      <c r="A893" s="17">
        <v>43858.643368055556</v>
      </c>
      <c r="B893" s="18">
        <v>1.33</v>
      </c>
      <c r="D893" s="17">
        <v>43510.622395833336</v>
      </c>
      <c r="E893" s="18">
        <v>2.5099999999999998</v>
      </c>
      <c r="G893" s="17">
        <v>43138.590219907404</v>
      </c>
      <c r="H893" s="18">
        <v>3.78</v>
      </c>
      <c r="J893" s="17">
        <v>42768.474004629628</v>
      </c>
      <c r="K893" s="18">
        <v>12.17</v>
      </c>
      <c r="M893" s="17">
        <v>42403.469571759262</v>
      </c>
      <c r="N893" s="18">
        <v>11.75</v>
      </c>
      <c r="P893" s="17">
        <v>42040.458136574074</v>
      </c>
      <c r="Q893" s="18">
        <v>11.26</v>
      </c>
    </row>
    <row r="894" spans="1:17" x14ac:dyDescent="0.25">
      <c r="A894" s="17">
        <v>43859.417268518519</v>
      </c>
      <c r="B894" s="18">
        <v>9.77</v>
      </c>
      <c r="D894" s="17">
        <v>43511.452650462961</v>
      </c>
      <c r="E894" s="18">
        <v>12.51</v>
      </c>
      <c r="G894" s="17">
        <v>43139.481990740744</v>
      </c>
      <c r="H894" s="18">
        <v>9.4</v>
      </c>
      <c r="J894" s="17">
        <v>42768.477175925924</v>
      </c>
      <c r="K894" s="18">
        <v>10.92</v>
      </c>
      <c r="M894" s="17">
        <v>42403.629074074073</v>
      </c>
      <c r="N894" s="18">
        <v>4.42</v>
      </c>
      <c r="P894" s="17">
        <v>42040.483541666668</v>
      </c>
      <c r="Q894" s="18">
        <v>10.02</v>
      </c>
    </row>
    <row r="895" spans="1:17" x14ac:dyDescent="0.25">
      <c r="A895" s="17">
        <v>43859.465787037036</v>
      </c>
      <c r="B895" s="18">
        <v>12.23</v>
      </c>
      <c r="D895" s="17">
        <v>43511.465381944443</v>
      </c>
      <c r="E895" s="18">
        <v>11.22</v>
      </c>
      <c r="G895" s="17">
        <v>43139.484201388892</v>
      </c>
      <c r="H895" s="18">
        <v>10.58</v>
      </c>
      <c r="J895" s="17">
        <v>42768.480613425927</v>
      </c>
      <c r="K895" s="18">
        <v>8.5399999999999991</v>
      </c>
      <c r="M895" s="17">
        <v>42403.630810185183</v>
      </c>
      <c r="N895" s="18">
        <v>3.59</v>
      </c>
      <c r="P895" s="17">
        <v>42040.48715277778</v>
      </c>
      <c r="Q895" s="18">
        <v>8.91</v>
      </c>
    </row>
    <row r="896" spans="1:17" x14ac:dyDescent="0.25">
      <c r="A896" s="17">
        <v>43859.493564814817</v>
      </c>
      <c r="B896" s="18">
        <v>12.76</v>
      </c>
      <c r="D896" s="17">
        <v>43511.571064814816</v>
      </c>
      <c r="E896" s="18">
        <v>1.18</v>
      </c>
      <c r="G896" s="17">
        <v>43139.487997685188</v>
      </c>
      <c r="H896" s="18">
        <v>10.88</v>
      </c>
      <c r="J896" s="17">
        <v>42768.619849537034</v>
      </c>
      <c r="K896" s="18">
        <v>2.64</v>
      </c>
      <c r="M896" s="17">
        <v>42403.632962962962</v>
      </c>
      <c r="N896" s="18">
        <v>6.35</v>
      </c>
      <c r="P896" s="17">
        <v>42040.625324074077</v>
      </c>
      <c r="Q896" s="18">
        <v>3.22</v>
      </c>
    </row>
    <row r="897" spans="1:17" x14ac:dyDescent="0.25">
      <c r="A897" s="17">
        <v>43859.581354166665</v>
      </c>
      <c r="B897" s="18">
        <v>2.62</v>
      </c>
      <c r="D897" s="17">
        <v>43511.579293981478</v>
      </c>
      <c r="E897" s="18">
        <v>2.93</v>
      </c>
      <c r="G897" s="17">
        <v>43139.590358796297</v>
      </c>
      <c r="H897" s="18">
        <v>3.25</v>
      </c>
      <c r="J897" s="17">
        <v>42768.62164351852</v>
      </c>
      <c r="K897" s="18">
        <v>4.5599999999999996</v>
      </c>
      <c r="M897" s="17">
        <v>42404.452002314814</v>
      </c>
      <c r="N897" s="18">
        <v>10.76</v>
      </c>
      <c r="P897" s="17">
        <v>42040.626863425925</v>
      </c>
      <c r="Q897" s="18">
        <v>5.49</v>
      </c>
    </row>
    <row r="898" spans="1:17" x14ac:dyDescent="0.25">
      <c r="A898" s="17">
        <v>43859.601886574077</v>
      </c>
      <c r="B898" s="18">
        <v>2.21</v>
      </c>
      <c r="D898" s="17">
        <v>43511.60050925926</v>
      </c>
      <c r="E898" s="18">
        <v>11.62</v>
      </c>
      <c r="G898" s="17">
        <v>43139.598379629628</v>
      </c>
      <c r="H898" s="18">
        <v>2.82</v>
      </c>
      <c r="J898" s="17">
        <v>42768.627858796295</v>
      </c>
      <c r="K898" s="18">
        <v>3.53</v>
      </c>
      <c r="M898" s="17">
        <v>42404.474386574075</v>
      </c>
      <c r="N898" s="18">
        <v>8.74</v>
      </c>
      <c r="P898" s="17">
        <v>42040.627523148149</v>
      </c>
      <c r="Q898" s="18">
        <v>3.07</v>
      </c>
    </row>
    <row r="899" spans="1:17" x14ac:dyDescent="0.25">
      <c r="A899" s="17">
        <v>43859.615648148145</v>
      </c>
      <c r="B899" s="18">
        <v>6.35</v>
      </c>
      <c r="D899" s="17">
        <v>43514.471921296295</v>
      </c>
      <c r="E899" s="18">
        <v>10.119999999999999</v>
      </c>
      <c r="G899" s="17">
        <v>43140.423495370371</v>
      </c>
      <c r="H899" s="18">
        <v>10.35</v>
      </c>
      <c r="J899" s="17">
        <v>42769.446875000001</v>
      </c>
      <c r="K899" s="18">
        <v>10.46</v>
      </c>
      <c r="M899" s="17">
        <v>42404.484965277778</v>
      </c>
      <c r="N899" s="18">
        <v>12.21</v>
      </c>
      <c r="P899" s="17">
        <v>42041.460925925923</v>
      </c>
      <c r="Q899" s="18">
        <v>9.5</v>
      </c>
    </row>
    <row r="900" spans="1:17" x14ac:dyDescent="0.25">
      <c r="A900" s="17">
        <v>43860.462881944448</v>
      </c>
      <c r="B900" s="18">
        <v>11.19</v>
      </c>
      <c r="D900" s="17">
        <v>43514.477766203701</v>
      </c>
      <c r="E900" s="18">
        <v>12.97</v>
      </c>
      <c r="G900" s="17">
        <v>43140.428298611114</v>
      </c>
      <c r="H900" s="18">
        <v>9.27</v>
      </c>
      <c r="J900" s="17">
        <v>42769.460694444446</v>
      </c>
      <c r="K900" s="18">
        <v>8.66</v>
      </c>
      <c r="M900" s="17">
        <v>42404.620370370372</v>
      </c>
      <c r="N900" s="18">
        <v>5.25</v>
      </c>
      <c r="P900" s="17">
        <v>42041.465416666666</v>
      </c>
      <c r="Q900" s="18">
        <v>7.08</v>
      </c>
    </row>
    <row r="901" spans="1:17" x14ac:dyDescent="0.25">
      <c r="A901" s="17">
        <v>43860.484490740739</v>
      </c>
      <c r="B901" s="18">
        <v>11.84</v>
      </c>
      <c r="D901" s="17">
        <v>43514.544456018521</v>
      </c>
      <c r="E901" s="18">
        <v>10.87</v>
      </c>
      <c r="G901" s="17">
        <v>43140.465729166666</v>
      </c>
      <c r="H901" s="18">
        <v>9.08</v>
      </c>
      <c r="J901" s="17">
        <v>42769.484513888892</v>
      </c>
      <c r="K901" s="18">
        <v>9.85</v>
      </c>
      <c r="M901" s="17">
        <v>42404.622372685182</v>
      </c>
      <c r="N901" s="18">
        <v>3.85</v>
      </c>
      <c r="P901" s="17">
        <v>42041.486018518517</v>
      </c>
      <c r="Q901" s="18">
        <v>9.0399999999999991</v>
      </c>
    </row>
    <row r="902" spans="1:17" x14ac:dyDescent="0.25">
      <c r="A902" s="17">
        <v>43860.493622685186</v>
      </c>
      <c r="B902" s="18">
        <v>11.63</v>
      </c>
      <c r="D902" s="17">
        <v>43514.600300925929</v>
      </c>
      <c r="E902" s="18">
        <v>6.44</v>
      </c>
      <c r="G902" s="17">
        <v>43140.583171296297</v>
      </c>
      <c r="H902" s="18">
        <v>4.3</v>
      </c>
      <c r="J902" s="17">
        <v>42769.58797453704</v>
      </c>
      <c r="K902" s="18">
        <v>3.72</v>
      </c>
      <c r="M902" s="17">
        <v>42404.623993055553</v>
      </c>
      <c r="N902" s="18">
        <v>4.13</v>
      </c>
      <c r="P902" s="17">
        <v>42041.605381944442</v>
      </c>
      <c r="Q902" s="18">
        <v>2.29</v>
      </c>
    </row>
    <row r="903" spans="1:17" x14ac:dyDescent="0.25">
      <c r="A903" s="17">
        <v>43860.580023148148</v>
      </c>
      <c r="B903" s="18">
        <v>2.98</v>
      </c>
      <c r="D903" s="17">
        <v>43514.603518518517</v>
      </c>
      <c r="E903" s="18">
        <v>3.75</v>
      </c>
      <c r="G903" s="17">
        <v>43140.58556712963</v>
      </c>
      <c r="H903" s="18">
        <v>2.46</v>
      </c>
      <c r="J903" s="17">
        <v>42769.59578703704</v>
      </c>
      <c r="K903" s="18">
        <v>4.49</v>
      </c>
      <c r="M903" s="17">
        <v>42405.477442129632</v>
      </c>
      <c r="N903" s="18">
        <v>13.76</v>
      </c>
      <c r="P903" s="17">
        <v>42041.610833333332</v>
      </c>
      <c r="Q903" s="18">
        <v>3.29</v>
      </c>
    </row>
    <row r="904" spans="1:17" x14ac:dyDescent="0.25">
      <c r="A904" s="17">
        <v>43860.600439814814</v>
      </c>
      <c r="B904" s="18">
        <v>2.2000000000000002</v>
      </c>
      <c r="D904" s="17">
        <v>43515.48877314815</v>
      </c>
      <c r="E904" s="18">
        <v>10.32</v>
      </c>
      <c r="G904" s="17">
        <v>43140.587129629632</v>
      </c>
      <c r="H904" s="18">
        <v>4.8600000000000003</v>
      </c>
      <c r="J904" s="17">
        <v>42769.603020833332</v>
      </c>
      <c r="K904" s="18">
        <v>3.6</v>
      </c>
      <c r="M904" s="17">
        <v>42405.495254629626</v>
      </c>
      <c r="N904" s="18">
        <v>12.67</v>
      </c>
      <c r="P904" s="17">
        <v>42041.615798611114</v>
      </c>
      <c r="Q904" s="18">
        <v>3.52</v>
      </c>
    </row>
    <row r="905" spans="1:17" x14ac:dyDescent="0.25">
      <c r="A905" s="17">
        <v>43860.62195601852</v>
      </c>
      <c r="B905" s="18">
        <v>4.18</v>
      </c>
      <c r="D905" s="17">
        <v>43515.521840277775</v>
      </c>
      <c r="E905" s="18">
        <v>11.52</v>
      </c>
      <c r="G905" s="17">
        <v>43143.419178240743</v>
      </c>
      <c r="H905" s="18">
        <v>11.75</v>
      </c>
      <c r="J905" s="17">
        <v>42772.439050925925</v>
      </c>
      <c r="K905" s="18">
        <v>11.04</v>
      </c>
      <c r="M905" s="17">
        <v>42405.511828703704</v>
      </c>
      <c r="N905" s="18">
        <v>11</v>
      </c>
      <c r="P905" s="17">
        <v>42044.463796296295</v>
      </c>
      <c r="Q905" s="18">
        <v>11.45</v>
      </c>
    </row>
    <row r="906" spans="1:17" x14ac:dyDescent="0.25">
      <c r="A906" s="17">
        <v>43861.458182870374</v>
      </c>
      <c r="B906" s="18">
        <v>11.98</v>
      </c>
      <c r="D906" s="17">
        <v>43515.575879629629</v>
      </c>
      <c r="E906" s="18">
        <v>7.96</v>
      </c>
      <c r="G906" s="17">
        <v>43143.456469907411</v>
      </c>
      <c r="H906" s="18">
        <v>11.12</v>
      </c>
      <c r="J906" s="17">
        <v>42772.470150462963</v>
      </c>
      <c r="K906" s="18">
        <v>9.26</v>
      </c>
      <c r="M906" s="17">
        <v>42405.652604166666</v>
      </c>
      <c r="N906" s="18">
        <v>7.46</v>
      </c>
      <c r="P906" s="17">
        <v>42044.583611111113</v>
      </c>
      <c r="Q906" s="18">
        <v>12.11</v>
      </c>
    </row>
    <row r="907" spans="1:17" x14ac:dyDescent="0.25">
      <c r="A907" s="17">
        <v>43861.461527777778</v>
      </c>
      <c r="B907" s="18">
        <v>11.7</v>
      </c>
      <c r="D907" s="17">
        <v>43515.600023148145</v>
      </c>
      <c r="E907" s="18">
        <v>1.77</v>
      </c>
      <c r="G907" s="17">
        <v>43143.50271990741</v>
      </c>
      <c r="H907" s="18">
        <v>11.79</v>
      </c>
      <c r="J907" s="17">
        <v>42772.500486111108</v>
      </c>
      <c r="K907" s="18">
        <v>11.2</v>
      </c>
      <c r="M907" s="17">
        <v>42408.383761574078</v>
      </c>
      <c r="N907" s="18">
        <v>12.34</v>
      </c>
      <c r="P907" s="17">
        <v>42044.587962962964</v>
      </c>
      <c r="Q907" s="18">
        <v>12.05</v>
      </c>
    </row>
    <row r="908" spans="1:17" x14ac:dyDescent="0.25">
      <c r="A908" s="17">
        <v>43861.560590277775</v>
      </c>
      <c r="B908" s="18">
        <v>3.57</v>
      </c>
      <c r="D908" s="17">
        <v>43515.62767361111</v>
      </c>
      <c r="E908" s="18">
        <v>1.23</v>
      </c>
      <c r="G908" s="17">
        <v>43143.597986111112</v>
      </c>
      <c r="H908" s="18">
        <v>2.79</v>
      </c>
      <c r="J908" s="17">
        <v>42772.616990740738</v>
      </c>
      <c r="K908" s="18">
        <v>3.04</v>
      </c>
      <c r="M908" s="17">
        <v>42408.413506944446</v>
      </c>
      <c r="N908" s="18">
        <v>11.26</v>
      </c>
      <c r="P908" s="17">
        <v>42044.613599537035</v>
      </c>
      <c r="Q908" s="18">
        <v>6.82</v>
      </c>
    </row>
    <row r="909" spans="1:17" x14ac:dyDescent="0.25">
      <c r="A909" s="17">
        <v>43861.571238425924</v>
      </c>
      <c r="B909" s="18">
        <v>12.57</v>
      </c>
      <c r="D909" s="17">
        <v>43516.454513888886</v>
      </c>
      <c r="E909" s="18">
        <v>11.12</v>
      </c>
      <c r="G909" s="17">
        <v>43143.606990740744</v>
      </c>
      <c r="H909" s="18">
        <v>5.01</v>
      </c>
      <c r="J909" s="17">
        <v>42772.61996527778</v>
      </c>
      <c r="K909" s="18">
        <v>4.3600000000000003</v>
      </c>
      <c r="M909" s="17">
        <v>42408.521192129629</v>
      </c>
      <c r="N909" s="18">
        <v>11.76</v>
      </c>
      <c r="P909" s="17">
        <v>42045.501782407409</v>
      </c>
      <c r="Q909" s="18">
        <v>11.12</v>
      </c>
    </row>
    <row r="910" spans="1:17" x14ac:dyDescent="0.25">
      <c r="A910" s="17">
        <v>43861.573981481481</v>
      </c>
      <c r="B910" s="18">
        <v>3.1</v>
      </c>
      <c r="D910" s="17">
        <v>43516.455520833333</v>
      </c>
      <c r="E910" s="18">
        <v>10.28</v>
      </c>
      <c r="G910" s="17">
        <v>43143.625115740739</v>
      </c>
      <c r="H910" s="18">
        <v>8.52</v>
      </c>
      <c r="J910" s="17">
        <v>42772.628229166665</v>
      </c>
      <c r="K910" s="18">
        <v>8.6199999999999992</v>
      </c>
      <c r="M910" s="17">
        <v>42408.550243055557</v>
      </c>
      <c r="N910" s="18">
        <v>4.72</v>
      </c>
      <c r="P910" s="17">
        <v>42045.515752314815</v>
      </c>
      <c r="Q910" s="18">
        <v>10.3</v>
      </c>
    </row>
    <row r="911" spans="1:17" x14ac:dyDescent="0.25">
      <c r="A911" s="17">
        <v>43864.474166666667</v>
      </c>
      <c r="B911" s="18">
        <v>10.54</v>
      </c>
      <c r="D911" s="17">
        <v>43516.465324074074</v>
      </c>
      <c r="E911" s="18">
        <v>12.09</v>
      </c>
      <c r="G911" s="17">
        <v>43144.454606481479</v>
      </c>
      <c r="H911" s="18">
        <v>7.58</v>
      </c>
      <c r="J911" s="17">
        <v>42773.494629629633</v>
      </c>
      <c r="K911" s="18">
        <v>11.79</v>
      </c>
      <c r="M911" s="17">
        <v>42408.625</v>
      </c>
      <c r="N911" s="18">
        <v>7.93</v>
      </c>
      <c r="P911" s="17">
        <v>42045.633298611108</v>
      </c>
      <c r="Q911" s="18">
        <v>11.98</v>
      </c>
    </row>
    <row r="912" spans="1:17" x14ac:dyDescent="0.25">
      <c r="A912" s="17">
        <v>43864.528738425928</v>
      </c>
      <c r="B912" s="18">
        <v>11.86</v>
      </c>
      <c r="D912" s="17">
        <v>43516.594027777777</v>
      </c>
      <c r="E912" s="18">
        <v>3.27</v>
      </c>
      <c r="G912" s="17">
        <v>43144.463726851849</v>
      </c>
      <c r="H912" s="18">
        <v>10.7</v>
      </c>
      <c r="J912" s="17">
        <v>42773.532685185186</v>
      </c>
      <c r="K912" s="18">
        <v>11.54</v>
      </c>
      <c r="M912" s="17">
        <v>42409.478819444441</v>
      </c>
      <c r="N912" s="18">
        <v>11.39</v>
      </c>
      <c r="P912" s="17">
        <v>42045.652094907404</v>
      </c>
      <c r="Q912" s="18">
        <v>4.6100000000000003</v>
      </c>
    </row>
    <row r="913" spans="1:17" x14ac:dyDescent="0.25">
      <c r="A913" s="17">
        <v>43864.604837962965</v>
      </c>
      <c r="B913" s="18">
        <v>3.86</v>
      </c>
      <c r="D913" s="17">
        <v>43516.634108796294</v>
      </c>
      <c r="E913" s="18">
        <v>4.3499999999999996</v>
      </c>
      <c r="G913" s="17">
        <v>43144.490648148145</v>
      </c>
      <c r="H913" s="18">
        <v>11.44</v>
      </c>
      <c r="J913" s="17">
        <v>42773.618449074071</v>
      </c>
      <c r="K913" s="18">
        <v>2.5299999999999998</v>
      </c>
      <c r="M913" s="17">
        <v>42409.506168981483</v>
      </c>
      <c r="N913" s="18">
        <v>8.8699999999999992</v>
      </c>
      <c r="P913" s="17">
        <v>42046.422708333332</v>
      </c>
      <c r="Q913" s="18">
        <v>10.25</v>
      </c>
    </row>
    <row r="914" spans="1:17" x14ac:dyDescent="0.25">
      <c r="A914" s="17">
        <v>43864.6325</v>
      </c>
      <c r="B914" s="18">
        <v>2.44</v>
      </c>
      <c r="D914" s="17">
        <v>43516.635208333333</v>
      </c>
      <c r="E914" s="18">
        <v>5.3</v>
      </c>
      <c r="G914" s="17">
        <v>43144.61482638889</v>
      </c>
      <c r="H914" s="18">
        <v>5.44</v>
      </c>
      <c r="J914" s="17">
        <v>42773.631828703707</v>
      </c>
      <c r="K914" s="18">
        <v>11.27</v>
      </c>
      <c r="M914" s="17">
        <v>42409.608148148145</v>
      </c>
      <c r="N914" s="18">
        <v>2.98</v>
      </c>
      <c r="P914" s="17">
        <v>42046.438217592593</v>
      </c>
      <c r="Q914" s="18">
        <v>10.09</v>
      </c>
    </row>
    <row r="915" spans="1:17" x14ac:dyDescent="0.25">
      <c r="A915" s="17">
        <v>43864.634745370371</v>
      </c>
      <c r="B915" s="18">
        <v>11.47</v>
      </c>
      <c r="D915" s="17">
        <v>43517.480798611112</v>
      </c>
      <c r="E915" s="18">
        <v>12.11</v>
      </c>
      <c r="G915" s="17">
        <v>43144.621412037035</v>
      </c>
      <c r="H915" s="18">
        <v>3.29</v>
      </c>
      <c r="J915" s="17">
        <v>42774.433125000003</v>
      </c>
      <c r="K915" s="18">
        <v>11.95</v>
      </c>
      <c r="M915" s="17">
        <v>42409.608969907407</v>
      </c>
      <c r="N915" s="18">
        <v>9.19</v>
      </c>
      <c r="P915" s="17">
        <v>42046.477893518517</v>
      </c>
      <c r="Q915" s="18">
        <v>11.44</v>
      </c>
    </row>
    <row r="916" spans="1:17" x14ac:dyDescent="0.25">
      <c r="A916" s="17">
        <v>43865.473483796297</v>
      </c>
      <c r="B916" s="18">
        <v>11.16</v>
      </c>
      <c r="D916" s="17">
        <v>43517.497256944444</v>
      </c>
      <c r="E916" s="18">
        <v>11.92</v>
      </c>
      <c r="G916" s="17">
        <v>43144.632002314815</v>
      </c>
      <c r="H916" s="18">
        <v>3.47</v>
      </c>
      <c r="J916" s="17">
        <v>42774.448750000003</v>
      </c>
      <c r="K916" s="18">
        <v>10.11</v>
      </c>
      <c r="M916" s="17">
        <v>42410.416446759256</v>
      </c>
      <c r="N916" s="18">
        <v>8.48</v>
      </c>
      <c r="P916" s="17">
        <v>42046.635868055557</v>
      </c>
      <c r="Q916" s="18">
        <v>3.93</v>
      </c>
    </row>
    <row r="917" spans="1:17" x14ac:dyDescent="0.25">
      <c r="A917" s="17">
        <v>43865.557569444441</v>
      </c>
      <c r="B917" s="18">
        <v>12.17</v>
      </c>
      <c r="D917" s="17">
        <v>43517.500949074078</v>
      </c>
      <c r="E917" s="18">
        <v>9.83</v>
      </c>
      <c r="G917" s="17">
        <v>43145.419756944444</v>
      </c>
      <c r="H917" s="18">
        <v>9.5299999999999994</v>
      </c>
      <c r="J917" s="17">
        <v>42774.482442129629</v>
      </c>
      <c r="K917" s="18">
        <v>13.89</v>
      </c>
      <c r="M917" s="17">
        <v>42410.468287037038</v>
      </c>
      <c r="N917" s="18">
        <v>11.57</v>
      </c>
      <c r="P917" s="17">
        <v>42046.637743055559</v>
      </c>
      <c r="Q917" s="18">
        <v>5.08</v>
      </c>
    </row>
    <row r="918" spans="1:17" x14ac:dyDescent="0.25">
      <c r="A918" s="17">
        <v>43865.581689814811</v>
      </c>
      <c r="B918" s="18">
        <v>2.6</v>
      </c>
      <c r="D918" s="17">
        <v>43517.597025462965</v>
      </c>
      <c r="E918" s="18">
        <v>2.23</v>
      </c>
      <c r="G918" s="17">
        <v>43145.503182870372</v>
      </c>
      <c r="H918" s="18">
        <v>11.9</v>
      </c>
      <c r="J918" s="17">
        <v>42774.618969907409</v>
      </c>
      <c r="K918" s="18">
        <v>3.65</v>
      </c>
      <c r="M918" s="17">
        <v>42410.510046296295</v>
      </c>
      <c r="N918" s="18">
        <v>11.67</v>
      </c>
      <c r="P918" s="17">
        <v>42046.644467592596</v>
      </c>
      <c r="Q918" s="18">
        <v>6.04</v>
      </c>
    </row>
    <row r="919" spans="1:17" x14ac:dyDescent="0.25">
      <c r="A919" s="17">
        <v>43865.615208333336</v>
      </c>
      <c r="B919" s="18">
        <v>11.17</v>
      </c>
      <c r="D919" s="17">
        <v>43517.609629629631</v>
      </c>
      <c r="E919" s="18">
        <v>1.05</v>
      </c>
      <c r="G919" s="17">
        <v>43145.605717592596</v>
      </c>
      <c r="H919" s="18">
        <v>5.72</v>
      </c>
      <c r="J919" s="17">
        <v>42774.62263888889</v>
      </c>
      <c r="K919" s="18">
        <v>5.62</v>
      </c>
      <c r="M919" s="17">
        <v>42410.621828703705</v>
      </c>
      <c r="N919" s="18">
        <v>2.92</v>
      </c>
      <c r="P919" s="17">
        <v>42047.45584490741</v>
      </c>
      <c r="Q919" s="18">
        <v>10.82</v>
      </c>
    </row>
    <row r="920" spans="1:17" x14ac:dyDescent="0.25">
      <c r="A920" s="17">
        <v>43865.637777777774</v>
      </c>
      <c r="B920" s="18">
        <v>0.81</v>
      </c>
      <c r="D920" s="17">
        <v>43517.630601851852</v>
      </c>
      <c r="E920" s="18">
        <v>4.79</v>
      </c>
      <c r="G920" s="17">
        <v>43145.615428240744</v>
      </c>
      <c r="H920" s="18">
        <v>3.17</v>
      </c>
      <c r="J920" s="17">
        <v>42774.626030092593</v>
      </c>
      <c r="K920" s="18">
        <v>5.65</v>
      </c>
      <c r="M920" s="17">
        <v>42410.654849537037</v>
      </c>
      <c r="N920" s="18">
        <v>5.29</v>
      </c>
      <c r="P920" s="17">
        <v>42047.458912037036</v>
      </c>
      <c r="Q920" s="18">
        <v>10.4</v>
      </c>
    </row>
    <row r="921" spans="1:17" x14ac:dyDescent="0.25">
      <c r="A921" s="17">
        <v>43866.425046296295</v>
      </c>
      <c r="B921" s="18">
        <v>10.5</v>
      </c>
      <c r="D921" s="17">
        <v>43518.458055555559</v>
      </c>
      <c r="E921" s="18">
        <v>11.96</v>
      </c>
      <c r="G921" s="17">
        <v>43145.622824074075</v>
      </c>
      <c r="H921" s="18">
        <v>6.99</v>
      </c>
      <c r="J921" s="17">
        <v>42775.462106481478</v>
      </c>
      <c r="K921" s="18">
        <v>13.41</v>
      </c>
      <c r="M921" s="17">
        <v>42411.471134259256</v>
      </c>
      <c r="N921" s="18">
        <v>9.58</v>
      </c>
      <c r="P921" s="17">
        <v>42047.512627314813</v>
      </c>
      <c r="Q921" s="18">
        <v>8.8000000000000007</v>
      </c>
    </row>
    <row r="922" spans="1:17" x14ac:dyDescent="0.25">
      <c r="A922" s="17">
        <v>43866.474699074075</v>
      </c>
      <c r="B922" s="18">
        <v>11.7</v>
      </c>
      <c r="D922" s="17">
        <v>43518.454895833333</v>
      </c>
      <c r="E922" s="18">
        <v>11.04</v>
      </c>
      <c r="G922" s="17">
        <v>43146.275266203702</v>
      </c>
      <c r="H922" s="18">
        <v>10.3</v>
      </c>
      <c r="J922" s="17">
        <v>42776.265243055554</v>
      </c>
      <c r="K922" s="18">
        <v>14.27</v>
      </c>
      <c r="M922" s="17">
        <v>42411.475428240738</v>
      </c>
      <c r="N922" s="18">
        <v>10.53</v>
      </c>
      <c r="P922" s="17">
        <v>42047.627986111111</v>
      </c>
      <c r="Q922" s="18">
        <v>4.22</v>
      </c>
    </row>
    <row r="923" spans="1:17" x14ac:dyDescent="0.25">
      <c r="A923" s="17">
        <v>43866.483842592592</v>
      </c>
      <c r="B923" s="18">
        <v>13.01</v>
      </c>
      <c r="D923" s="17">
        <v>43518.575208333335</v>
      </c>
      <c r="E923" s="18">
        <v>1.94</v>
      </c>
      <c r="G923" s="17">
        <v>43146.461655092593</v>
      </c>
      <c r="H923" s="18">
        <v>11.5</v>
      </c>
      <c r="J923" s="17">
        <v>42776.274571759262</v>
      </c>
      <c r="K923" s="18">
        <v>11.88</v>
      </c>
      <c r="M923" s="17">
        <v>42411.480173611111</v>
      </c>
      <c r="N923" s="18">
        <v>11.39</v>
      </c>
      <c r="P923" s="17">
        <v>42047.63554398148</v>
      </c>
      <c r="Q923" s="18">
        <v>5.08</v>
      </c>
    </row>
    <row r="924" spans="1:17" x14ac:dyDescent="0.25">
      <c r="A924" s="17">
        <v>43866.584432870368</v>
      </c>
      <c r="B924" s="18">
        <v>2.3199999999999998</v>
      </c>
      <c r="D924" s="17">
        <v>43518.594664351855</v>
      </c>
      <c r="E924" s="18">
        <v>3.55</v>
      </c>
      <c r="G924" s="17">
        <v>43146.466145833336</v>
      </c>
      <c r="H924" s="18">
        <v>13.28</v>
      </c>
      <c r="J924" s="17">
        <v>42776.541493055556</v>
      </c>
      <c r="K924" s="18">
        <v>8.66</v>
      </c>
      <c r="M924" s="17">
        <v>42411.58148148148</v>
      </c>
      <c r="N924" s="18">
        <v>2.86</v>
      </c>
      <c r="P924" s="17">
        <v>42048.433668981481</v>
      </c>
      <c r="Q924" s="18">
        <v>9.65</v>
      </c>
    </row>
    <row r="925" spans="1:17" x14ac:dyDescent="0.25">
      <c r="A925" s="17">
        <v>43866.599942129629</v>
      </c>
      <c r="B925" s="18">
        <v>2.68</v>
      </c>
      <c r="D925" s="17">
        <v>43518.603437500002</v>
      </c>
      <c r="E925" s="18">
        <v>12.69</v>
      </c>
      <c r="G925" s="17">
        <v>43146.470879629633</v>
      </c>
      <c r="H925" s="18">
        <v>13.48</v>
      </c>
      <c r="J925" s="17">
        <v>42776.584675925929</v>
      </c>
      <c r="K925" s="18">
        <v>12.99</v>
      </c>
      <c r="M925" s="17">
        <v>42411.619259259256</v>
      </c>
      <c r="N925" s="18">
        <v>3.46</v>
      </c>
      <c r="P925" s="17">
        <v>42048.464375000003</v>
      </c>
      <c r="Q925" s="18">
        <v>8.6300000000000008</v>
      </c>
    </row>
    <row r="926" spans="1:17" x14ac:dyDescent="0.25">
      <c r="A926" s="17">
        <v>43866.623888888891</v>
      </c>
      <c r="B926" s="18">
        <v>5.69</v>
      </c>
      <c r="D926" s="17">
        <v>43521.431134259263</v>
      </c>
      <c r="E926" s="18">
        <v>10.55</v>
      </c>
      <c r="G926" s="17">
        <v>43146.617673611108</v>
      </c>
      <c r="H926" s="18">
        <v>7.58</v>
      </c>
      <c r="J926" s="17">
        <v>42776.585439814815</v>
      </c>
      <c r="K926" s="18">
        <v>11.16</v>
      </c>
      <c r="M926" s="17">
        <v>42412.452905092592</v>
      </c>
      <c r="N926" s="18">
        <v>10.72</v>
      </c>
      <c r="P926" s="17">
        <v>42048.47625</v>
      </c>
      <c r="Q926" s="18">
        <v>9.08</v>
      </c>
    </row>
    <row r="927" spans="1:17" x14ac:dyDescent="0.25">
      <c r="A927" s="17">
        <v>43867.440069444441</v>
      </c>
      <c r="B927" s="18">
        <v>10.6</v>
      </c>
      <c r="D927" s="17">
        <v>43521.500486111108</v>
      </c>
      <c r="E927" s="18">
        <v>12.6</v>
      </c>
      <c r="G927" s="17">
        <v>43146.619513888887</v>
      </c>
      <c r="H927" s="18">
        <v>4.91</v>
      </c>
      <c r="J927" s="17">
        <v>42779.471400462964</v>
      </c>
      <c r="K927" s="18">
        <v>10.75</v>
      </c>
      <c r="M927" s="17">
        <v>42412.459039351852</v>
      </c>
      <c r="N927" s="18">
        <v>9.09</v>
      </c>
      <c r="P927" s="17">
        <v>42048.610995370371</v>
      </c>
      <c r="Q927" s="18">
        <v>6.23</v>
      </c>
    </row>
    <row r="928" spans="1:17" x14ac:dyDescent="0.25">
      <c r="A928" s="17">
        <v>43867.472615740742</v>
      </c>
      <c r="B928" s="18">
        <v>11.21</v>
      </c>
      <c r="D928" s="17">
        <v>43521.522881944446</v>
      </c>
      <c r="E928" s="18">
        <v>12.04</v>
      </c>
      <c r="G928" s="17">
        <v>43146.622002314813</v>
      </c>
      <c r="H928" s="18">
        <v>3.98</v>
      </c>
      <c r="J928" s="17">
        <v>42779.476145833331</v>
      </c>
      <c r="K928" s="18">
        <v>8.09</v>
      </c>
      <c r="M928" s="17">
        <v>42412.45925925926</v>
      </c>
      <c r="N928" s="18">
        <v>10.45</v>
      </c>
      <c r="P928" s="17">
        <v>42048.611712962964</v>
      </c>
      <c r="Q928" s="18">
        <v>3.63</v>
      </c>
    </row>
    <row r="929" spans="1:17" x14ac:dyDescent="0.25">
      <c r="A929" s="17">
        <v>43867.495567129627</v>
      </c>
      <c r="B929" s="18">
        <v>12.65</v>
      </c>
      <c r="D929" s="17">
        <v>43521.601087962961</v>
      </c>
      <c r="E929" s="18">
        <v>3.05</v>
      </c>
      <c r="G929" s="17">
        <v>43147.404768518521</v>
      </c>
      <c r="H929" s="18">
        <v>13.35</v>
      </c>
      <c r="J929" s="17">
        <v>42779.486921296295</v>
      </c>
      <c r="K929" s="18">
        <v>9.77</v>
      </c>
      <c r="M929" s="17">
        <v>42412.600335648145</v>
      </c>
      <c r="N929" s="18">
        <v>4.76</v>
      </c>
      <c r="P929" s="17">
        <v>42048.61824074074</v>
      </c>
      <c r="Q929" s="18">
        <v>3.52</v>
      </c>
    </row>
    <row r="930" spans="1:17" x14ac:dyDescent="0.25">
      <c r="A930" s="17">
        <v>43867.560590277775</v>
      </c>
      <c r="B930" s="18">
        <v>1.6</v>
      </c>
      <c r="D930" s="17">
        <v>43521.614444444444</v>
      </c>
      <c r="E930" s="18">
        <v>2.42</v>
      </c>
      <c r="G930" s="17">
        <v>43147.434178240743</v>
      </c>
      <c r="H930" s="18">
        <v>10.98</v>
      </c>
      <c r="J930" s="17">
        <v>42779.593587962961</v>
      </c>
      <c r="K930" s="18">
        <v>1.91</v>
      </c>
      <c r="M930" s="17">
        <v>42412.604710648149</v>
      </c>
      <c r="N930" s="18">
        <v>3.86</v>
      </c>
      <c r="P930" s="17">
        <v>42051.440729166665</v>
      </c>
      <c r="Q930" s="18">
        <v>8.2200000000000006</v>
      </c>
    </row>
    <row r="931" spans="1:17" x14ac:dyDescent="0.25">
      <c r="A931" s="17">
        <v>43867.587037037039</v>
      </c>
      <c r="B931" s="18">
        <v>1.62</v>
      </c>
      <c r="D931" s="17">
        <v>43521.630370370367</v>
      </c>
      <c r="E931" s="18">
        <v>8.82</v>
      </c>
      <c r="G931" s="17">
        <v>43147.44295138889</v>
      </c>
      <c r="H931" s="18">
        <v>12.67</v>
      </c>
      <c r="J931" s="17">
        <v>42779.606365740743</v>
      </c>
      <c r="K931" s="18">
        <v>2.95</v>
      </c>
      <c r="M931" s="17">
        <v>42412.630706018521</v>
      </c>
      <c r="N931" s="18">
        <v>3.95</v>
      </c>
      <c r="P931" s="17">
        <v>42051.479039351849</v>
      </c>
      <c r="Q931" s="18">
        <v>8.8800000000000008</v>
      </c>
    </row>
    <row r="932" spans="1:17" x14ac:dyDescent="0.25">
      <c r="A932" s="17">
        <v>43867.620173611111</v>
      </c>
      <c r="B932" s="18">
        <v>6.07</v>
      </c>
      <c r="D932" s="17">
        <v>43522.485567129632</v>
      </c>
      <c r="E932" s="18">
        <v>12.24</v>
      </c>
      <c r="G932" s="17">
        <v>43147.576192129629</v>
      </c>
      <c r="H932" s="18">
        <v>4.25</v>
      </c>
      <c r="J932" s="17">
        <v>42779.61414351852</v>
      </c>
      <c r="K932" s="18">
        <v>3.89</v>
      </c>
      <c r="M932" s="17">
        <v>42415.445787037039</v>
      </c>
      <c r="N932" s="18">
        <v>8.58</v>
      </c>
      <c r="P932" s="17">
        <v>42051.525000000001</v>
      </c>
      <c r="Q932" s="18">
        <v>9.51</v>
      </c>
    </row>
    <row r="933" spans="1:17" x14ac:dyDescent="0.25">
      <c r="A933" s="17">
        <v>43868.461921296293</v>
      </c>
      <c r="B933" s="18">
        <v>12.14</v>
      </c>
      <c r="D933" s="17">
        <v>43522.489328703705</v>
      </c>
      <c r="E933" s="18">
        <v>10.53</v>
      </c>
      <c r="G933" s="17">
        <v>43147.584270833337</v>
      </c>
      <c r="H933" s="18">
        <v>4.9800000000000004</v>
      </c>
      <c r="J933" s="17">
        <v>42780.5156712963</v>
      </c>
      <c r="K933" s="18">
        <v>10.06</v>
      </c>
      <c r="M933" s="17">
        <v>42415.485196759262</v>
      </c>
      <c r="N933" s="18">
        <v>9.14</v>
      </c>
      <c r="P933" s="17">
        <v>42051.637141203704</v>
      </c>
      <c r="Q933" s="18">
        <v>5.8</v>
      </c>
    </row>
    <row r="934" spans="1:17" x14ac:dyDescent="0.25">
      <c r="A934" s="17">
        <v>43868.4766087963</v>
      </c>
      <c r="B934" s="18">
        <v>12.98</v>
      </c>
      <c r="D934" s="17">
        <v>43522.59412037037</v>
      </c>
      <c r="E934" s="18">
        <v>2.13</v>
      </c>
      <c r="G934" s="17">
        <v>43147.584675925929</v>
      </c>
      <c r="H934" s="18">
        <v>6.07</v>
      </c>
      <c r="J934" s="17">
        <v>42780.517824074072</v>
      </c>
      <c r="K934" s="18">
        <v>10.29</v>
      </c>
      <c r="M934" s="17">
        <v>42415.590960648151</v>
      </c>
      <c r="N934" s="18">
        <v>7.08</v>
      </c>
      <c r="P934" s="17">
        <v>42051.641087962962</v>
      </c>
      <c r="Q934" s="18">
        <v>3.74</v>
      </c>
    </row>
    <row r="935" spans="1:17" x14ac:dyDescent="0.25">
      <c r="A935" s="17">
        <v>43868.508090277777</v>
      </c>
      <c r="B935" s="18">
        <v>11.32</v>
      </c>
      <c r="D935" s="17">
        <v>43522.597291666665</v>
      </c>
      <c r="E935" s="18">
        <v>2.41</v>
      </c>
      <c r="G935" s="17">
        <v>43150.437986111108</v>
      </c>
      <c r="H935" s="18">
        <v>11.48</v>
      </c>
      <c r="J935" s="17">
        <v>42780.619467592594</v>
      </c>
      <c r="K935" s="18">
        <v>8.83</v>
      </c>
      <c r="M935" s="17">
        <v>42415.61041666667</v>
      </c>
      <c r="N935" s="18">
        <v>4.97</v>
      </c>
      <c r="P935" s="17">
        <v>42051.641921296294</v>
      </c>
      <c r="Q935" s="18">
        <v>7.82</v>
      </c>
    </row>
    <row r="936" spans="1:17" x14ac:dyDescent="0.25">
      <c r="A936" s="17">
        <v>43868.569525462961</v>
      </c>
      <c r="B936" s="18">
        <v>2.02</v>
      </c>
      <c r="D936" s="17">
        <v>43522.618043981478</v>
      </c>
      <c r="E936" s="18">
        <v>9.2200000000000006</v>
      </c>
      <c r="G936" s="17">
        <v>43150.557384259257</v>
      </c>
      <c r="H936" s="18">
        <v>11.07</v>
      </c>
      <c r="J936" s="17">
        <v>42781.418078703704</v>
      </c>
      <c r="K936" s="18">
        <v>7.4</v>
      </c>
      <c r="M936" s="17">
        <v>42415.623252314814</v>
      </c>
      <c r="N936" s="18">
        <v>6.98</v>
      </c>
      <c r="P936" s="17">
        <v>42052.474583333336</v>
      </c>
      <c r="Q936" s="18">
        <v>9.0399999999999991</v>
      </c>
    </row>
    <row r="937" spans="1:17" x14ac:dyDescent="0.25">
      <c r="A937" s="17">
        <v>43868.595370370371</v>
      </c>
      <c r="B937" s="18">
        <v>3.6</v>
      </c>
      <c r="D937" s="17">
        <v>43523.45034722222</v>
      </c>
      <c r="E937" s="18">
        <v>10.91</v>
      </c>
      <c r="G937" s="17">
        <v>43150.567314814813</v>
      </c>
      <c r="H937" s="18">
        <v>10.85</v>
      </c>
      <c r="J937" s="17">
        <v>42781.429166666669</v>
      </c>
      <c r="K937" s="18">
        <v>8.4700000000000006</v>
      </c>
      <c r="M937" s="17">
        <v>42415.623715277776</v>
      </c>
      <c r="N937" s="18">
        <v>4.07</v>
      </c>
      <c r="P937" s="17">
        <v>42052.488171296296</v>
      </c>
      <c r="Q937" s="18">
        <v>9.35</v>
      </c>
    </row>
    <row r="938" spans="1:17" x14ac:dyDescent="0.25">
      <c r="A938" s="17">
        <v>43871.437106481484</v>
      </c>
      <c r="B938" s="18">
        <v>11.89</v>
      </c>
      <c r="D938" s="17">
        <v>43523.452939814815</v>
      </c>
      <c r="E938" s="18">
        <v>9.11</v>
      </c>
      <c r="G938" s="17">
        <v>43150.620428240742</v>
      </c>
      <c r="H938" s="18">
        <v>9.85</v>
      </c>
      <c r="J938" s="17">
        <v>42781.44939814815</v>
      </c>
      <c r="K938" s="18">
        <v>9.15</v>
      </c>
      <c r="M938" s="17">
        <v>42416.499432870369</v>
      </c>
      <c r="N938" s="18">
        <v>9.33</v>
      </c>
      <c r="P938" s="17">
        <v>42052.617025462961</v>
      </c>
      <c r="Q938" s="18">
        <v>2.5099999999999998</v>
      </c>
    </row>
    <row r="939" spans="1:17" x14ac:dyDescent="0.25">
      <c r="A939" s="17">
        <v>43871.470416666663</v>
      </c>
      <c r="B939" s="18">
        <v>10.85</v>
      </c>
      <c r="D939" s="17">
        <v>43523.459178240744</v>
      </c>
      <c r="E939" s="18">
        <v>11.15</v>
      </c>
      <c r="G939" s="17">
        <v>43150.629849537036</v>
      </c>
      <c r="H939" s="18">
        <v>2.25</v>
      </c>
      <c r="J939" s="17">
        <v>42781.618356481478</v>
      </c>
      <c r="K939" s="18">
        <v>5.17</v>
      </c>
      <c r="M939" s="17">
        <v>42416.501296296294</v>
      </c>
      <c r="N939" s="18">
        <v>9.85</v>
      </c>
      <c r="P939" s="17">
        <v>42052.620196759257</v>
      </c>
      <c r="Q939" s="18">
        <v>9.24</v>
      </c>
    </row>
    <row r="940" spans="1:17" x14ac:dyDescent="0.25">
      <c r="A940" s="17">
        <v>43871.546157407407</v>
      </c>
      <c r="B940" s="18">
        <v>12.75</v>
      </c>
      <c r="D940" s="17">
        <v>43523.587951388887</v>
      </c>
      <c r="E940" s="18">
        <v>3.1</v>
      </c>
      <c r="G940" s="17">
        <v>43150.634976851848</v>
      </c>
      <c r="H940" s="18">
        <v>2.57</v>
      </c>
      <c r="J940" s="17">
        <v>42781.621099537035</v>
      </c>
      <c r="K940" s="18">
        <v>3.38</v>
      </c>
      <c r="M940" s="17">
        <v>42416.631145833337</v>
      </c>
      <c r="N940" s="18">
        <v>9.32</v>
      </c>
      <c r="P940" s="17">
        <v>42052.623495370368</v>
      </c>
      <c r="Q940" s="18">
        <v>4.5599999999999996</v>
      </c>
    </row>
    <row r="941" spans="1:17" x14ac:dyDescent="0.25">
      <c r="A941" s="17">
        <v>43871.589594907404</v>
      </c>
      <c r="B941" s="18">
        <v>7.66</v>
      </c>
      <c r="D941" s="17">
        <v>43523.588171296295</v>
      </c>
      <c r="E941" s="18">
        <v>2.0699999999999998</v>
      </c>
      <c r="G941" s="17">
        <v>43151.468171296299</v>
      </c>
      <c r="H941" s="18">
        <v>11.02</v>
      </c>
      <c r="J941" s="17">
        <v>42781.62290509259</v>
      </c>
      <c r="K941" s="18">
        <v>5.09</v>
      </c>
      <c r="M941" s="17">
        <v>42416.632222222222</v>
      </c>
      <c r="N941" s="18">
        <v>2.5499999999999998</v>
      </c>
      <c r="P941" s="17">
        <v>42053.427048611113</v>
      </c>
      <c r="Q941" s="18">
        <v>8.0299999999999994</v>
      </c>
    </row>
    <row r="942" spans="1:17" x14ac:dyDescent="0.25">
      <c r="A942" s="17">
        <v>43871.602199074077</v>
      </c>
      <c r="B942" s="18">
        <v>3.3</v>
      </c>
      <c r="D942" s="17">
        <v>43523.631365740737</v>
      </c>
      <c r="E942" s="18">
        <v>5.31</v>
      </c>
      <c r="G942" s="17">
        <v>43151.474074074074</v>
      </c>
      <c r="H942" s="18">
        <v>12.39</v>
      </c>
      <c r="J942" s="17">
        <v>42782.46298611111</v>
      </c>
      <c r="K942" s="18">
        <v>11.1</v>
      </c>
      <c r="M942" s="17">
        <v>42416.635694444441</v>
      </c>
      <c r="N942" s="18">
        <v>3.95</v>
      </c>
      <c r="P942" s="17">
        <v>42053.476574074077</v>
      </c>
      <c r="Q942" s="18">
        <v>9.26</v>
      </c>
    </row>
    <row r="943" spans="1:17" x14ac:dyDescent="0.25">
      <c r="A943" s="17">
        <v>43871.607858796298</v>
      </c>
      <c r="B943" s="18">
        <v>2.12</v>
      </c>
      <c r="D943" s="17">
        <v>43524.461180555554</v>
      </c>
      <c r="E943" s="18">
        <v>11.06</v>
      </c>
      <c r="G943" s="17">
        <v>43151.594178240739</v>
      </c>
      <c r="H943" s="18">
        <v>1.36</v>
      </c>
      <c r="J943" s="17">
        <v>42782.479062500002</v>
      </c>
      <c r="K943" s="18">
        <v>9.27</v>
      </c>
      <c r="M943" s="17">
        <v>42417.441307870373</v>
      </c>
      <c r="N943" s="18">
        <v>9.89</v>
      </c>
      <c r="P943" s="17">
        <v>42053.488738425927</v>
      </c>
      <c r="Q943" s="18">
        <v>8.67</v>
      </c>
    </row>
    <row r="944" spans="1:17" x14ac:dyDescent="0.25">
      <c r="A944" s="17">
        <v>43871.612893518519</v>
      </c>
      <c r="B944" s="18">
        <v>6.4</v>
      </c>
      <c r="D944" s="17">
        <v>43524.46266203704</v>
      </c>
      <c r="E944" s="18">
        <v>11.28</v>
      </c>
      <c r="G944" s="17">
        <v>43151.607928240737</v>
      </c>
      <c r="H944" s="18">
        <v>2.94</v>
      </c>
      <c r="J944" s="17">
        <v>42782.482754629629</v>
      </c>
      <c r="K944" s="18">
        <v>12</v>
      </c>
      <c r="M944" s="17">
        <v>42417.469918981478</v>
      </c>
      <c r="N944" s="18">
        <v>11.18</v>
      </c>
      <c r="P944" s="17">
        <v>42053.632118055553</v>
      </c>
      <c r="Q944" s="18">
        <v>6.03</v>
      </c>
    </row>
    <row r="945" spans="1:17" x14ac:dyDescent="0.25">
      <c r="A945" s="17">
        <v>43872.477719907409</v>
      </c>
      <c r="B945" s="18">
        <v>7.4</v>
      </c>
      <c r="D945" s="17">
        <v>43524.496307870373</v>
      </c>
      <c r="E945" s="18">
        <v>12.05</v>
      </c>
      <c r="G945" s="17">
        <v>43151.628483796296</v>
      </c>
      <c r="H945" s="18">
        <v>11.53</v>
      </c>
      <c r="J945" s="17">
        <v>42782.614374999997</v>
      </c>
      <c r="K945" s="18">
        <v>3.69</v>
      </c>
      <c r="M945" s="17">
        <v>42417.487997685188</v>
      </c>
      <c r="N945" s="18">
        <v>10.83</v>
      </c>
      <c r="P945" s="17">
        <v>42053.637303240743</v>
      </c>
      <c r="Q945" s="18">
        <v>3.18</v>
      </c>
    </row>
    <row r="946" spans="1:17" x14ac:dyDescent="0.25">
      <c r="A946" s="17">
        <v>43872.489004629628</v>
      </c>
      <c r="B946" s="18">
        <v>12.62</v>
      </c>
      <c r="D946" s="17">
        <v>43524.585590277777</v>
      </c>
      <c r="E946" s="18">
        <v>3.37</v>
      </c>
      <c r="G946" s="17">
        <v>43152.443194444444</v>
      </c>
      <c r="H946" s="18">
        <v>11.52</v>
      </c>
      <c r="J946" s="17">
        <v>42782.619097222225</v>
      </c>
      <c r="K946" s="18">
        <v>3.08</v>
      </c>
      <c r="M946" s="17">
        <v>42417.614085648151</v>
      </c>
      <c r="N946" s="18">
        <v>4.32</v>
      </c>
      <c r="P946" s="17">
        <v>42054.448449074072</v>
      </c>
      <c r="Q946" s="18">
        <v>9.9600000000000009</v>
      </c>
    </row>
    <row r="947" spans="1:17" x14ac:dyDescent="0.25">
      <c r="A947" s="17">
        <v>43872.497766203705</v>
      </c>
      <c r="B947" s="18">
        <v>10.78</v>
      </c>
      <c r="D947" s="17">
        <v>43524.586296296293</v>
      </c>
      <c r="E947" s="18">
        <v>2.96</v>
      </c>
      <c r="G947" s="17">
        <v>43152.450590277775</v>
      </c>
      <c r="H947" s="18">
        <v>10.89</v>
      </c>
      <c r="J947" s="17">
        <v>42782.622812499998</v>
      </c>
      <c r="K947" s="18">
        <v>4.97</v>
      </c>
      <c r="M947" s="17">
        <v>42417.623506944445</v>
      </c>
      <c r="N947" s="18">
        <v>2.76</v>
      </c>
      <c r="P947" s="17">
        <v>42054.484571759262</v>
      </c>
      <c r="Q947" s="18">
        <v>10.210000000000001</v>
      </c>
    </row>
    <row r="948" spans="1:17" x14ac:dyDescent="0.25">
      <c r="A948" s="17">
        <v>43872.580613425926</v>
      </c>
      <c r="B948" s="18">
        <v>1.78</v>
      </c>
      <c r="D948" s="17">
        <v>43524.62431712963</v>
      </c>
      <c r="E948" s="18">
        <v>3.54</v>
      </c>
      <c r="G948" s="17">
        <v>43152.482951388891</v>
      </c>
      <c r="H948" s="18">
        <v>13.93</v>
      </c>
      <c r="J948" s="17">
        <v>42783.427685185183</v>
      </c>
      <c r="K948" s="18">
        <v>12.61</v>
      </c>
      <c r="M948" s="17">
        <v>42417.634328703702</v>
      </c>
      <c r="N948" s="18">
        <v>3.59</v>
      </c>
      <c r="P948" s="17">
        <v>42054.497245370374</v>
      </c>
      <c r="Q948" s="18">
        <v>10.48</v>
      </c>
    </row>
    <row r="949" spans="1:17" x14ac:dyDescent="0.25">
      <c r="A949" s="17">
        <v>43872.585625</v>
      </c>
      <c r="B949" s="18">
        <v>0.66</v>
      </c>
      <c r="D949" s="17">
        <v>43525.458067129628</v>
      </c>
      <c r="E949" s="18">
        <v>11.52</v>
      </c>
      <c r="G949" s="17">
        <v>43152.599629629629</v>
      </c>
      <c r="H949" s="18">
        <v>2.95</v>
      </c>
      <c r="J949" s="17">
        <v>42783.443807870368</v>
      </c>
      <c r="K949" s="18">
        <v>10.19</v>
      </c>
      <c r="M949" s="17">
        <v>42418.455601851849</v>
      </c>
      <c r="N949" s="18">
        <v>11.64</v>
      </c>
      <c r="P949" s="17">
        <v>42054.615763888891</v>
      </c>
      <c r="Q949" s="18">
        <v>2.74</v>
      </c>
    </row>
    <row r="950" spans="1:17" x14ac:dyDescent="0.25">
      <c r="A950" s="17">
        <v>43872.621168981481</v>
      </c>
      <c r="B950" s="18">
        <v>3.12</v>
      </c>
      <c r="D950" s="17">
        <v>43525.462048611109</v>
      </c>
      <c r="E950" s="18">
        <v>12.03</v>
      </c>
      <c r="G950" s="17">
        <v>43152.599872685183</v>
      </c>
      <c r="H950" s="18">
        <v>4.32</v>
      </c>
      <c r="J950" s="17">
        <v>42783.456585648149</v>
      </c>
      <c r="K950" s="18">
        <v>11.3</v>
      </c>
      <c r="M950" s="17">
        <v>42418.470104166663</v>
      </c>
      <c r="N950" s="18">
        <v>6.68</v>
      </c>
      <c r="P950" s="17">
        <v>42054.628368055557</v>
      </c>
      <c r="Q950" s="18">
        <v>5.9</v>
      </c>
    </row>
    <row r="951" spans="1:17" x14ac:dyDescent="0.25">
      <c r="A951" s="17">
        <v>43873.422500000001</v>
      </c>
      <c r="B951" s="18">
        <v>9.31</v>
      </c>
      <c r="D951" s="17">
        <v>43525.555532407408</v>
      </c>
      <c r="E951" s="18">
        <v>3.33</v>
      </c>
      <c r="G951" s="17">
        <v>43152.639861111114</v>
      </c>
      <c r="H951" s="18">
        <v>5.79</v>
      </c>
      <c r="J951" s="17">
        <v>42783.598622685182</v>
      </c>
      <c r="K951" s="18">
        <v>4.5199999999999996</v>
      </c>
      <c r="M951" s="17">
        <v>42418.476875</v>
      </c>
      <c r="N951" s="18">
        <v>11.84</v>
      </c>
      <c r="P951" s="17">
        <v>42055.446481481478</v>
      </c>
      <c r="Q951" s="18">
        <v>9.2100000000000009</v>
      </c>
    </row>
    <row r="952" spans="1:17" x14ac:dyDescent="0.25">
      <c r="A952" s="17">
        <v>43873.471851851849</v>
      </c>
      <c r="B952" s="18">
        <v>11.24</v>
      </c>
      <c r="D952" s="17">
        <v>43525.568159722221</v>
      </c>
      <c r="E952" s="18">
        <v>2.4300000000000002</v>
      </c>
      <c r="G952" s="17">
        <v>43153.429120370369</v>
      </c>
      <c r="H952" s="18">
        <v>10.48</v>
      </c>
      <c r="J952" s="17">
        <v>42783.605138888888</v>
      </c>
      <c r="K952" s="18">
        <v>8.7200000000000006</v>
      </c>
      <c r="M952" s="17">
        <v>42418.621770833335</v>
      </c>
      <c r="N952" s="18">
        <v>4.18</v>
      </c>
      <c r="P952" s="17">
        <v>42055.453993055555</v>
      </c>
      <c r="Q952" s="18">
        <v>9.0500000000000007</v>
      </c>
    </row>
    <row r="953" spans="1:17" x14ac:dyDescent="0.25">
      <c r="A953" s="17">
        <v>43873.515289351853</v>
      </c>
      <c r="B953" s="18">
        <v>12.99</v>
      </c>
      <c r="D953" s="17">
        <v>43525.581550925926</v>
      </c>
      <c r="E953" s="18">
        <v>12</v>
      </c>
      <c r="G953" s="17">
        <v>43153.475729166668</v>
      </c>
      <c r="H953" s="18">
        <v>11.41</v>
      </c>
      <c r="J953" s="17">
        <v>42783.608668981484</v>
      </c>
      <c r="K953" s="18">
        <v>7.56</v>
      </c>
      <c r="M953" s="17">
        <v>42418.622627314813</v>
      </c>
      <c r="N953" s="18">
        <v>3.95</v>
      </c>
      <c r="P953" s="17">
        <v>42055.477569444447</v>
      </c>
      <c r="Q953" s="18">
        <v>9.18</v>
      </c>
    </row>
    <row r="954" spans="1:17" x14ac:dyDescent="0.25">
      <c r="A954" s="17">
        <v>43873.57167824074</v>
      </c>
      <c r="B954" s="18">
        <v>2.12</v>
      </c>
      <c r="D954" s="17">
        <v>43528.507743055554</v>
      </c>
      <c r="E954" s="18">
        <v>11.9</v>
      </c>
      <c r="G954" s="17">
        <v>43153.481689814813</v>
      </c>
      <c r="H954" s="18">
        <v>13.48</v>
      </c>
      <c r="J954" s="17">
        <v>42786.434490740743</v>
      </c>
      <c r="K954" s="18">
        <v>12.34</v>
      </c>
      <c r="M954" s="17">
        <v>42418.622858796298</v>
      </c>
      <c r="N954" s="18">
        <v>4.2300000000000004</v>
      </c>
      <c r="P954" s="17">
        <v>42055.616041666668</v>
      </c>
      <c r="Q954" s="18">
        <v>4.1900000000000004</v>
      </c>
    </row>
    <row r="955" spans="1:17" x14ac:dyDescent="0.25">
      <c r="A955" s="17">
        <v>43873.609907407408</v>
      </c>
      <c r="B955" s="18">
        <v>0.45</v>
      </c>
      <c r="D955" s="17">
        <v>43528.535381944443</v>
      </c>
      <c r="E955" s="18">
        <v>9.64</v>
      </c>
      <c r="G955" s="17">
        <v>43153.588460648149</v>
      </c>
      <c r="H955" s="18">
        <v>6.27</v>
      </c>
      <c r="J955" s="17">
        <v>42786.477962962963</v>
      </c>
      <c r="K955" s="18">
        <v>9.36</v>
      </c>
      <c r="M955" s="17">
        <v>42419.450300925928</v>
      </c>
      <c r="N955" s="18">
        <v>8.94</v>
      </c>
      <c r="P955" s="17">
        <v>42055.617615740739</v>
      </c>
      <c r="Q955" s="18">
        <v>4.5999999999999996</v>
      </c>
    </row>
    <row r="956" spans="1:17" x14ac:dyDescent="0.25">
      <c r="A956" s="17">
        <v>43873.612812500003</v>
      </c>
      <c r="B956" s="18">
        <v>5.58</v>
      </c>
      <c r="D956" s="17">
        <v>43528.572962962964</v>
      </c>
      <c r="E956" s="18">
        <v>10.95</v>
      </c>
      <c r="G956" s="17">
        <v>43153.594814814816</v>
      </c>
      <c r="H956" s="18">
        <v>3.46</v>
      </c>
      <c r="J956" s="17">
        <v>42786.523842592593</v>
      </c>
      <c r="K956" s="18">
        <v>12.92</v>
      </c>
      <c r="M956" s="17">
        <v>42419.460543981484</v>
      </c>
      <c r="N956" s="18">
        <v>11.32</v>
      </c>
      <c r="P956" s="17">
        <v>42055.618796296294</v>
      </c>
      <c r="Q956" s="18">
        <v>4.57</v>
      </c>
    </row>
    <row r="957" spans="1:17" x14ac:dyDescent="0.25">
      <c r="A957" s="17">
        <v>43874.46199074074</v>
      </c>
      <c r="B957" s="18">
        <v>12.35</v>
      </c>
      <c r="D957" s="17">
        <v>43528.627303240741</v>
      </c>
      <c r="E957" s="18">
        <v>6.36</v>
      </c>
      <c r="G957" s="17">
        <v>43153.633576388886</v>
      </c>
      <c r="H957" s="18">
        <v>4.6100000000000003</v>
      </c>
      <c r="J957" s="17">
        <v>42786.603773148148</v>
      </c>
      <c r="K957" s="18">
        <v>5.05</v>
      </c>
      <c r="M957" s="17">
        <v>42419.471585648149</v>
      </c>
      <c r="N957" s="18">
        <v>9.61</v>
      </c>
      <c r="P957" s="17">
        <v>42058.465821759259</v>
      </c>
      <c r="Q957" s="18">
        <v>8.91</v>
      </c>
    </row>
    <row r="958" spans="1:17" x14ac:dyDescent="0.25">
      <c r="A958" s="17">
        <v>43874.480150462965</v>
      </c>
      <c r="B958" s="18">
        <v>12.43</v>
      </c>
      <c r="D958" s="17">
        <v>43528.645266203705</v>
      </c>
      <c r="E958" s="18">
        <v>2.68</v>
      </c>
      <c r="G958" s="17">
        <v>43154.421967592592</v>
      </c>
      <c r="H958" s="18">
        <v>9.26</v>
      </c>
      <c r="J958" s="17">
        <v>42786.634953703702</v>
      </c>
      <c r="K958" s="18">
        <v>4.99</v>
      </c>
      <c r="M958" s="17">
        <v>42419.612870370373</v>
      </c>
      <c r="N958" s="18">
        <v>3.57</v>
      </c>
      <c r="P958" s="17">
        <v>42058.48945601852</v>
      </c>
      <c r="Q958" s="18">
        <v>11.21</v>
      </c>
    </row>
    <row r="959" spans="1:17" x14ac:dyDescent="0.25">
      <c r="A959" s="17">
        <v>43874.504803240743</v>
      </c>
      <c r="B959" s="18">
        <v>12.38</v>
      </c>
      <c r="D959" s="17">
        <v>43528.663819444446</v>
      </c>
      <c r="E959" s="18">
        <v>1.97</v>
      </c>
      <c r="G959" s="17">
        <v>43154.433206018519</v>
      </c>
      <c r="H959" s="18">
        <v>11.08</v>
      </c>
      <c r="J959" s="17">
        <v>42786.637430555558</v>
      </c>
      <c r="K959" s="18">
        <v>10.7</v>
      </c>
      <c r="M959" s="17">
        <v>42419.621157407404</v>
      </c>
      <c r="N959" s="18">
        <v>4.79</v>
      </c>
      <c r="P959" s="17">
        <v>42058.51525462963</v>
      </c>
      <c r="Q959" s="18">
        <v>11.14</v>
      </c>
    </row>
    <row r="960" spans="1:17" x14ac:dyDescent="0.25">
      <c r="A960" s="17">
        <v>43874.588576388887</v>
      </c>
      <c r="B960" s="18">
        <v>1.7</v>
      </c>
      <c r="D960" s="17">
        <v>43529.48978009259</v>
      </c>
      <c r="E960" s="18">
        <v>9.23</v>
      </c>
      <c r="G960" s="17">
        <v>43154.438078703701</v>
      </c>
      <c r="H960" s="18">
        <v>12.46</v>
      </c>
      <c r="J960" s="17">
        <v>42787.467523148145</v>
      </c>
      <c r="K960" s="18">
        <v>8.77</v>
      </c>
      <c r="M960" s="17">
        <v>42419.622569444444</v>
      </c>
      <c r="N960" s="18">
        <v>6.04</v>
      </c>
      <c r="P960" s="17">
        <v>42058.651296296295</v>
      </c>
      <c r="Q960" s="18">
        <v>9.1999999999999993</v>
      </c>
    </row>
    <row r="961" spans="1:17" x14ac:dyDescent="0.25">
      <c r="A961" s="17">
        <v>43874.593009259261</v>
      </c>
      <c r="B961" s="18">
        <v>1.53</v>
      </c>
      <c r="D961" s="17">
        <v>43529.545740740738</v>
      </c>
      <c r="E961" s="18">
        <v>10.72</v>
      </c>
      <c r="G961" s="17">
        <v>43154.579409722224</v>
      </c>
      <c r="H961" s="18">
        <v>3.54</v>
      </c>
      <c r="J961" s="17">
        <v>42787.500196759262</v>
      </c>
      <c r="K961" s="18">
        <v>12.37</v>
      </c>
      <c r="M961" s="17">
        <v>42422.433344907404</v>
      </c>
      <c r="N961" s="18">
        <v>13.73</v>
      </c>
      <c r="P961" s="17">
        <v>42058.65761574074</v>
      </c>
      <c r="Q961" s="18">
        <v>6.64</v>
      </c>
    </row>
    <row r="962" spans="1:17" x14ac:dyDescent="0.25">
      <c r="A962" s="17">
        <v>43874.601990740739</v>
      </c>
      <c r="B962" s="18">
        <v>3.75</v>
      </c>
      <c r="D962" s="17">
        <v>43529.614189814813</v>
      </c>
      <c r="E962" s="18">
        <v>4.42</v>
      </c>
      <c r="G962" s="17">
        <v>43154.585335648146</v>
      </c>
      <c r="H962" s="18">
        <v>5.0999999999999996</v>
      </c>
      <c r="J962" s="17">
        <v>42787.595312500001</v>
      </c>
      <c r="K962" s="18">
        <v>5.41</v>
      </c>
      <c r="M962" s="17">
        <v>42422.475949074076</v>
      </c>
      <c r="N962" s="18">
        <v>11.13</v>
      </c>
      <c r="P962" s="17">
        <v>42058.658530092594</v>
      </c>
      <c r="Q962" s="18">
        <v>5.21</v>
      </c>
    </row>
    <row r="963" spans="1:17" x14ac:dyDescent="0.25">
      <c r="A963" s="17">
        <v>43875.480011574073</v>
      </c>
      <c r="B963" s="18">
        <v>12.62</v>
      </c>
      <c r="D963" s="17">
        <v>43529.633020833331</v>
      </c>
      <c r="E963" s="18">
        <v>9.2200000000000006</v>
      </c>
      <c r="G963" s="17">
        <v>43154.594351851854</v>
      </c>
      <c r="H963" s="18">
        <v>5.37</v>
      </c>
      <c r="J963" s="17">
        <v>42787.603831018518</v>
      </c>
      <c r="K963" s="18">
        <v>12.13</v>
      </c>
      <c r="M963" s="17">
        <v>42422.510231481479</v>
      </c>
      <c r="N963" s="18">
        <v>12.07</v>
      </c>
      <c r="P963" s="17">
        <v>42059.509062500001</v>
      </c>
      <c r="Q963" s="18">
        <v>9.7799999999999994</v>
      </c>
    </row>
    <row r="964" spans="1:17" x14ac:dyDescent="0.25">
      <c r="A964" s="17">
        <v>43875.493356481478</v>
      </c>
      <c r="B964" s="18">
        <v>13.38</v>
      </c>
      <c r="D964" s="17">
        <v>43529.659814814811</v>
      </c>
      <c r="E964" s="18">
        <v>1.31</v>
      </c>
      <c r="G964" s="17">
        <v>43157.438275462962</v>
      </c>
      <c r="H964" s="18">
        <v>13.24</v>
      </c>
      <c r="J964" s="17">
        <v>42787.618032407408</v>
      </c>
      <c r="K964" s="18">
        <v>3.26</v>
      </c>
      <c r="M964" s="17">
        <v>42422.621874999997</v>
      </c>
      <c r="N964" s="18">
        <v>10.33</v>
      </c>
      <c r="P964" s="17">
        <v>42059.509826388887</v>
      </c>
      <c r="Q964" s="18">
        <v>8.2899999999999991</v>
      </c>
    </row>
    <row r="965" spans="1:17" x14ac:dyDescent="0.25">
      <c r="A965" s="17">
        <v>43875.5544212963</v>
      </c>
      <c r="B965" s="18">
        <v>11.67</v>
      </c>
      <c r="D965" s="17">
        <v>43530.430520833332</v>
      </c>
      <c r="E965" s="18">
        <v>8.99</v>
      </c>
      <c r="G965" s="17">
        <v>43157.452488425923</v>
      </c>
      <c r="H965" s="18">
        <v>11.88</v>
      </c>
      <c r="J965" s="17">
        <v>42788.450011574074</v>
      </c>
      <c r="K965" s="18">
        <v>12.41</v>
      </c>
      <c r="M965" s="17">
        <v>42422.635497685187</v>
      </c>
      <c r="N965" s="18">
        <v>7.18</v>
      </c>
      <c r="P965" s="17">
        <v>42059.518379629626</v>
      </c>
      <c r="Q965" s="18">
        <v>8.9700000000000006</v>
      </c>
    </row>
    <row r="966" spans="1:17" x14ac:dyDescent="0.25">
      <c r="A966" s="17">
        <v>43875.566643518519</v>
      </c>
      <c r="B966" s="18">
        <v>2.86</v>
      </c>
      <c r="D966" s="17">
        <v>43530.479155092595</v>
      </c>
      <c r="E966" s="18">
        <v>11.73</v>
      </c>
      <c r="G966" s="17">
        <v>43157.500960648147</v>
      </c>
      <c r="H966" s="18">
        <v>13.06</v>
      </c>
      <c r="J966" s="17">
        <v>42788.48641203704</v>
      </c>
      <c r="K966" s="18">
        <v>13.87</v>
      </c>
      <c r="M966" s="17">
        <v>42422.636157407411</v>
      </c>
      <c r="N966" s="18">
        <v>4.8</v>
      </c>
      <c r="P966" s="17">
        <v>42059.636435185188</v>
      </c>
      <c r="Q966" s="18">
        <v>3.19</v>
      </c>
    </row>
    <row r="967" spans="1:17" x14ac:dyDescent="0.25">
      <c r="A967" s="17">
        <v>43875.571793981479</v>
      </c>
      <c r="B967" s="18">
        <v>0.88</v>
      </c>
      <c r="D967" s="17">
        <v>43530.591898148145</v>
      </c>
      <c r="E967" s="18">
        <v>7.11</v>
      </c>
      <c r="G967" s="17">
        <v>43157.595370370371</v>
      </c>
      <c r="H967" s="18">
        <v>3.95</v>
      </c>
      <c r="J967" s="17">
        <v>42788.5471412037</v>
      </c>
      <c r="K967" s="18">
        <v>12.1</v>
      </c>
      <c r="M967" s="17">
        <v>42423.469965277778</v>
      </c>
      <c r="N967" s="18">
        <v>11.62</v>
      </c>
      <c r="P967" s="17">
        <v>42059.64234953704</v>
      </c>
      <c r="Q967" s="18">
        <v>3.62</v>
      </c>
    </row>
    <row r="968" spans="1:17" x14ac:dyDescent="0.25">
      <c r="A968" s="17">
        <v>43878.438958333332</v>
      </c>
      <c r="B968" s="18">
        <v>12.07</v>
      </c>
      <c r="D968" s="17">
        <v>43530.603692129633</v>
      </c>
      <c r="E968" s="18">
        <v>2.17</v>
      </c>
      <c r="G968" s="17">
        <v>43157.602962962963</v>
      </c>
      <c r="H968" s="18">
        <v>6.39</v>
      </c>
      <c r="J968" s="17">
        <v>42788.620335648149</v>
      </c>
      <c r="K968" s="18">
        <v>1.49</v>
      </c>
      <c r="M968" s="17">
        <v>42423.471979166665</v>
      </c>
      <c r="N968" s="18">
        <v>11.06</v>
      </c>
      <c r="P968" s="17">
        <v>42060.416226851848</v>
      </c>
      <c r="Q968" s="18">
        <v>9.24</v>
      </c>
    </row>
    <row r="969" spans="1:17" x14ac:dyDescent="0.25">
      <c r="A969" s="17">
        <v>43878.473969907405</v>
      </c>
      <c r="B969" s="18">
        <v>9.34</v>
      </c>
      <c r="D969" s="17">
        <v>43530.625578703701</v>
      </c>
      <c r="E969" s="18">
        <v>4.9000000000000004</v>
      </c>
      <c r="G969" s="17">
        <v>43157.632326388892</v>
      </c>
      <c r="H969" s="18">
        <v>10.1</v>
      </c>
      <c r="J969" s="17">
        <v>42788.638391203705</v>
      </c>
      <c r="K969" s="18">
        <v>4.7</v>
      </c>
      <c r="M969" s="17">
        <v>42423.611805555556</v>
      </c>
      <c r="N969" s="18">
        <v>13.15</v>
      </c>
      <c r="P969" s="17">
        <v>42060.443182870367</v>
      </c>
      <c r="Q969" s="18">
        <v>9.6999999999999993</v>
      </c>
    </row>
    <row r="970" spans="1:17" x14ac:dyDescent="0.25">
      <c r="A970" s="17">
        <v>43878.529050925928</v>
      </c>
      <c r="B970" s="18">
        <v>11.57</v>
      </c>
      <c r="D970" s="17">
        <v>43531.45957175926</v>
      </c>
      <c r="E970" s="18">
        <v>10.23</v>
      </c>
      <c r="G970" s="17">
        <v>43158.472442129627</v>
      </c>
      <c r="H970" s="18">
        <v>12.13</v>
      </c>
      <c r="J970" s="17">
        <v>42788.638854166667</v>
      </c>
      <c r="K970" s="18">
        <v>6.68</v>
      </c>
      <c r="M970" s="17">
        <v>42423.623263888891</v>
      </c>
      <c r="N970" s="18">
        <v>4.17</v>
      </c>
      <c r="P970" s="17">
        <v>42060.475370370368</v>
      </c>
      <c r="Q970" s="18">
        <v>10.49</v>
      </c>
    </row>
    <row r="971" spans="1:17" x14ac:dyDescent="0.25">
      <c r="A971" s="17">
        <v>43878.584976851853</v>
      </c>
      <c r="B971" s="18">
        <v>3.45</v>
      </c>
      <c r="D971" s="17">
        <v>43531.468518518515</v>
      </c>
      <c r="E971" s="18">
        <v>10.44</v>
      </c>
      <c r="G971" s="17">
        <v>43158.481365740743</v>
      </c>
      <c r="H971" s="18">
        <v>11.92</v>
      </c>
      <c r="J971" s="17">
        <v>42789.471099537041</v>
      </c>
      <c r="K971" s="18">
        <v>12.27</v>
      </c>
      <c r="M971" s="17">
        <v>42423.623495370368</v>
      </c>
      <c r="N971" s="18">
        <v>5.34</v>
      </c>
      <c r="P971" s="17">
        <v>42060.63621527778</v>
      </c>
      <c r="Q971" s="18">
        <v>6.45</v>
      </c>
    </row>
    <row r="972" spans="1:17" x14ac:dyDescent="0.25">
      <c r="A972" s="17">
        <v>43878.61378472222</v>
      </c>
      <c r="B972" s="18">
        <v>2.37</v>
      </c>
      <c r="D972" s="17">
        <v>43531.479930555557</v>
      </c>
      <c r="E972" s="18">
        <v>11.58</v>
      </c>
      <c r="G972" s="17">
        <v>43158.588217592594</v>
      </c>
      <c r="H972" s="18">
        <v>3.9</v>
      </c>
      <c r="J972" s="17">
        <v>42789.478576388887</v>
      </c>
      <c r="K972" s="18">
        <v>13.25</v>
      </c>
      <c r="M972" s="17">
        <v>42424.452407407407</v>
      </c>
      <c r="N972" s="18">
        <v>11.79</v>
      </c>
      <c r="P972" s="17">
        <v>42060.637002314812</v>
      </c>
      <c r="Q972" s="18">
        <v>3.95</v>
      </c>
    </row>
    <row r="973" spans="1:17" x14ac:dyDescent="0.25">
      <c r="A973" s="17">
        <v>43878.62159722222</v>
      </c>
      <c r="B973" s="18">
        <v>6.96</v>
      </c>
      <c r="D973" s="17">
        <v>43531.575115740743</v>
      </c>
      <c r="E973" s="18">
        <v>1.59</v>
      </c>
      <c r="G973" s="17">
        <v>43158.592800925922</v>
      </c>
      <c r="H973" s="18">
        <v>3.89</v>
      </c>
      <c r="J973" s="17">
        <v>42789.566817129627</v>
      </c>
      <c r="K973" s="18">
        <v>11.53</v>
      </c>
      <c r="M973" s="17">
        <v>42424.456400462965</v>
      </c>
      <c r="N973" s="18">
        <v>10.41</v>
      </c>
      <c r="P973" s="17">
        <v>42060.641342592593</v>
      </c>
      <c r="Q973" s="18">
        <v>5.19</v>
      </c>
    </row>
    <row r="974" spans="1:17" x14ac:dyDescent="0.25">
      <c r="A974" s="17">
        <v>43879.474421296298</v>
      </c>
      <c r="B974" s="18">
        <v>10.26</v>
      </c>
      <c r="D974" s="17">
        <v>43531.582199074073</v>
      </c>
      <c r="E974" s="18">
        <v>3.16</v>
      </c>
      <c r="G974" s="17">
        <v>43158.614699074074</v>
      </c>
      <c r="H974" s="18">
        <v>11.43</v>
      </c>
      <c r="J974" s="17">
        <v>42789.618576388886</v>
      </c>
      <c r="K974" s="18">
        <v>5.16</v>
      </c>
      <c r="M974" s="17">
        <v>42424.465613425928</v>
      </c>
      <c r="N974" s="18">
        <v>12.43</v>
      </c>
      <c r="P974" s="17">
        <v>42061.463090277779</v>
      </c>
      <c r="Q974" s="18">
        <v>9.7100000000000009</v>
      </c>
    </row>
    <row r="975" spans="1:17" x14ac:dyDescent="0.25">
      <c r="A975" s="17">
        <v>43879.576631944445</v>
      </c>
      <c r="B975" s="18">
        <v>2.4500000000000002</v>
      </c>
      <c r="D975" s="17">
        <v>43531.622499999998</v>
      </c>
      <c r="E975" s="18">
        <v>3.73</v>
      </c>
      <c r="G975" s="17">
        <v>43159.417025462964</v>
      </c>
      <c r="H975" s="18">
        <v>10.39</v>
      </c>
      <c r="J975" s="17">
        <v>42789.634305555555</v>
      </c>
      <c r="K975" s="18">
        <v>6.97</v>
      </c>
      <c r="M975" s="17">
        <v>42424.626331018517</v>
      </c>
      <c r="N975" s="18">
        <v>5.64</v>
      </c>
      <c r="P975" s="17">
        <v>42061.486550925925</v>
      </c>
      <c r="Q975" s="18">
        <v>10.7</v>
      </c>
    </row>
    <row r="976" spans="1:17" x14ac:dyDescent="0.25">
      <c r="A976" s="17">
        <v>43879.617581018516</v>
      </c>
      <c r="B976" s="18">
        <v>10.76</v>
      </c>
      <c r="D976" s="17">
        <v>43532.371562499997</v>
      </c>
      <c r="E976" s="18">
        <v>10.9</v>
      </c>
      <c r="G976" s="17">
        <v>43159.424293981479</v>
      </c>
      <c r="H976" s="18">
        <v>11.41</v>
      </c>
      <c r="J976" s="17">
        <v>42790.451365740744</v>
      </c>
      <c r="K976" s="18">
        <v>13.56</v>
      </c>
      <c r="M976" s="17">
        <v>42424.632731481484</v>
      </c>
      <c r="N976" s="18">
        <v>4.55</v>
      </c>
      <c r="P976" s="17">
        <v>42061.517592592594</v>
      </c>
      <c r="Q976" s="18">
        <v>8.9600000000000009</v>
      </c>
    </row>
    <row r="977" spans="1:17" x14ac:dyDescent="0.25">
      <c r="A977" s="17">
        <v>43879.618067129632</v>
      </c>
      <c r="B977" s="18">
        <v>12.63</v>
      </c>
      <c r="D977" s="17">
        <v>43532.463819444441</v>
      </c>
      <c r="E977" s="18">
        <v>10.8</v>
      </c>
      <c r="G977" s="17">
        <v>43159.439467592594</v>
      </c>
      <c r="H977" s="18">
        <v>12.46</v>
      </c>
      <c r="J977" s="17">
        <v>42790.454918981479</v>
      </c>
      <c r="K977" s="18">
        <v>9.51</v>
      </c>
      <c r="M977" s="17">
        <v>42424.632962962962</v>
      </c>
      <c r="N977" s="18">
        <v>4.9000000000000004</v>
      </c>
      <c r="P977" s="17">
        <v>42061.63585648148</v>
      </c>
      <c r="Q977" s="18">
        <v>5.17</v>
      </c>
    </row>
    <row r="978" spans="1:17" x14ac:dyDescent="0.25">
      <c r="A978" s="17">
        <v>43880.449629629627</v>
      </c>
      <c r="B978" s="18">
        <v>10.29</v>
      </c>
      <c r="D978" s="17">
        <v>43532.573379629626</v>
      </c>
      <c r="E978" s="18">
        <v>7.94</v>
      </c>
      <c r="G978" s="17">
        <v>43159.579548611109</v>
      </c>
      <c r="H978" s="18">
        <v>5.41</v>
      </c>
      <c r="J978" s="17">
        <v>42790.457152777781</v>
      </c>
      <c r="K978" s="18">
        <v>11.49</v>
      </c>
      <c r="M978" s="17">
        <v>42425.474108796298</v>
      </c>
      <c r="N978" s="18">
        <v>13.92</v>
      </c>
      <c r="P978" s="17">
        <v>42061.638969907406</v>
      </c>
      <c r="Q978" s="18">
        <v>5.33</v>
      </c>
    </row>
    <row r="979" spans="1:17" x14ac:dyDescent="0.25">
      <c r="A979" s="17">
        <v>43880.470347222225</v>
      </c>
      <c r="B979" s="18">
        <v>10.85</v>
      </c>
      <c r="D979" s="17">
        <v>43532.58252314815</v>
      </c>
      <c r="E979" s="18">
        <v>4.0599999999999996</v>
      </c>
      <c r="G979" s="17">
        <v>43159.579861111109</v>
      </c>
      <c r="H979" s="18">
        <v>3.98</v>
      </c>
      <c r="J979" s="17">
        <v>42790.592673611114</v>
      </c>
      <c r="K979" s="18">
        <v>4.03</v>
      </c>
      <c r="M979" s="17">
        <v>42425.491030092591</v>
      </c>
      <c r="N979" s="18">
        <v>15.59</v>
      </c>
      <c r="P979" s="17">
        <v>42062.459780092591</v>
      </c>
      <c r="Q979" s="18">
        <v>9.64</v>
      </c>
    </row>
    <row r="980" spans="1:17" x14ac:dyDescent="0.25">
      <c r="A980" s="17">
        <v>43880.521307870367</v>
      </c>
      <c r="B980" s="18">
        <v>13.55</v>
      </c>
      <c r="D980" s="17">
        <v>43532.584398148145</v>
      </c>
      <c r="E980" s="18">
        <v>11.7</v>
      </c>
      <c r="G980" s="17">
        <v>43159.619895833333</v>
      </c>
      <c r="H980" s="18">
        <v>6.84</v>
      </c>
      <c r="J980" s="17">
        <v>42790.605636574073</v>
      </c>
      <c r="K980" s="18">
        <v>6.5</v>
      </c>
      <c r="M980" s="17">
        <v>42425.53025462963</v>
      </c>
      <c r="N980" s="18">
        <v>12.77</v>
      </c>
      <c r="P980" s="17">
        <v>42062.461724537039</v>
      </c>
      <c r="Q980" s="18">
        <v>8.65</v>
      </c>
    </row>
    <row r="981" spans="1:17" x14ac:dyDescent="0.25">
      <c r="A981" s="17">
        <v>43880.579236111109</v>
      </c>
      <c r="B981" s="18">
        <v>2.59</v>
      </c>
      <c r="D981" s="17">
        <v>43535.428749999999</v>
      </c>
      <c r="E981" s="18">
        <v>11.54</v>
      </c>
      <c r="G981" s="17">
        <v>43160.440312500003</v>
      </c>
      <c r="H981" s="18">
        <v>12.45</v>
      </c>
      <c r="J981" s="17">
        <v>42790.611377314817</v>
      </c>
      <c r="K981" s="18">
        <v>5.89</v>
      </c>
      <c r="M981" s="17">
        <v>42425.626099537039</v>
      </c>
      <c r="N981" s="18">
        <v>5.29</v>
      </c>
      <c r="P981" s="17">
        <v>42062.469884259262</v>
      </c>
      <c r="Q981" s="18">
        <v>9.6199999999999992</v>
      </c>
    </row>
    <row r="982" spans="1:17" x14ac:dyDescent="0.25">
      <c r="A982" s="17">
        <v>43880.614884259259</v>
      </c>
      <c r="B982" s="18">
        <v>1.33</v>
      </c>
      <c r="D982" s="17">
        <v>43535.504305555558</v>
      </c>
      <c r="E982" s="18">
        <v>11.48</v>
      </c>
      <c r="G982" s="17">
        <v>43160.471886574072</v>
      </c>
      <c r="H982" s="18">
        <v>11.12</v>
      </c>
      <c r="J982" s="17">
        <v>42793.475648148145</v>
      </c>
      <c r="K982" s="18">
        <v>10.78</v>
      </c>
      <c r="M982" s="17">
        <v>42425.630879629629</v>
      </c>
      <c r="N982" s="18">
        <v>5.83</v>
      </c>
      <c r="P982" s="17">
        <v>42062.618634259263</v>
      </c>
      <c r="Q982" s="18">
        <v>6.35</v>
      </c>
    </row>
    <row r="983" spans="1:17" x14ac:dyDescent="0.25">
      <c r="A983" s="17">
        <v>43880.625173611108</v>
      </c>
      <c r="B983" s="18">
        <v>5.0199999999999996</v>
      </c>
      <c r="D983" s="17">
        <v>43535.520613425928</v>
      </c>
      <c r="E983" s="18">
        <v>11.57</v>
      </c>
      <c r="G983" s="17">
        <v>43160.484942129631</v>
      </c>
      <c r="H983" s="18">
        <v>12.83</v>
      </c>
      <c r="J983" s="17">
        <v>42793.477418981478</v>
      </c>
      <c r="K983" s="18">
        <v>12.33</v>
      </c>
      <c r="M983" s="17">
        <v>42426.444803240738</v>
      </c>
      <c r="N983" s="18">
        <v>13.98</v>
      </c>
      <c r="P983" s="17">
        <v>42062.620636574073</v>
      </c>
      <c r="Q983" s="18">
        <v>4.5599999999999996</v>
      </c>
    </row>
    <row r="984" spans="1:17" x14ac:dyDescent="0.25">
      <c r="A984" s="17">
        <v>43881.495949074073</v>
      </c>
      <c r="B984" s="18">
        <v>11.98</v>
      </c>
      <c r="D984" s="17">
        <v>43535.601712962962</v>
      </c>
      <c r="E984" s="18">
        <v>3.87</v>
      </c>
      <c r="G984" s="17">
        <v>43160.589398148149</v>
      </c>
      <c r="H984" s="18">
        <v>3.84</v>
      </c>
      <c r="J984" s="17">
        <v>42793.517777777779</v>
      </c>
      <c r="K984" s="18">
        <v>13.04</v>
      </c>
      <c r="M984" s="17">
        <v>42426.454571759263</v>
      </c>
      <c r="N984" s="18">
        <v>11.3</v>
      </c>
      <c r="P984" s="17">
        <v>42062.622974537036</v>
      </c>
      <c r="Q984" s="18">
        <v>3.62</v>
      </c>
    </row>
    <row r="985" spans="1:17" x14ac:dyDescent="0.25">
      <c r="A985" s="17">
        <v>43881.505254629628</v>
      </c>
      <c r="B985" s="18">
        <v>12.49</v>
      </c>
      <c r="D985" s="17">
        <v>43535.627557870372</v>
      </c>
      <c r="E985" s="18">
        <v>8.24</v>
      </c>
      <c r="G985" s="17">
        <v>43160.592986111114</v>
      </c>
      <c r="H985" s="18">
        <v>6.28</v>
      </c>
      <c r="J985" s="17">
        <v>42793.619456018518</v>
      </c>
      <c r="K985" s="18">
        <v>9.61</v>
      </c>
      <c r="M985" s="17">
        <v>42426.464074074072</v>
      </c>
      <c r="N985" s="18">
        <v>12.12</v>
      </c>
      <c r="P985" s="17">
        <v>42065.425173611111</v>
      </c>
      <c r="Q985" s="18">
        <v>9.32</v>
      </c>
    </row>
    <row r="986" spans="1:17" x14ac:dyDescent="0.25">
      <c r="A986" s="17">
        <v>43881.570474537039</v>
      </c>
      <c r="B986" s="18">
        <v>12.14</v>
      </c>
      <c r="D986" s="17">
        <v>43535.646331018521</v>
      </c>
      <c r="E986" s="18">
        <v>2.95</v>
      </c>
      <c r="G986" s="17">
        <v>43160.623101851852</v>
      </c>
      <c r="H986" s="18">
        <v>4.01</v>
      </c>
      <c r="J986" s="17">
        <v>42793.620520833334</v>
      </c>
      <c r="K986" s="18">
        <v>3.92</v>
      </c>
      <c r="M986" s="17">
        <v>42426.612430555557</v>
      </c>
      <c r="N986" s="18">
        <v>4.04</v>
      </c>
      <c r="P986" s="17">
        <v>42065.492777777778</v>
      </c>
      <c r="Q986" s="18">
        <v>9.41</v>
      </c>
    </row>
    <row r="987" spans="1:17" x14ac:dyDescent="0.25">
      <c r="A987" s="17">
        <v>43881.600405092591</v>
      </c>
      <c r="B987" s="18">
        <v>2.3199999999999998</v>
      </c>
      <c r="D987" s="17">
        <v>43536.520879629628</v>
      </c>
      <c r="E987" s="18">
        <v>12.15</v>
      </c>
      <c r="G987" s="17">
        <v>43161.428194444445</v>
      </c>
      <c r="H987" s="18">
        <v>12.96</v>
      </c>
      <c r="J987" s="17">
        <v>42793.621493055558</v>
      </c>
      <c r="K987" s="18">
        <v>6.4</v>
      </c>
      <c r="M987" s="17">
        <v>42426.615358796298</v>
      </c>
      <c r="N987" s="18">
        <v>6.22</v>
      </c>
      <c r="P987" s="17">
        <v>42065.536157407405</v>
      </c>
      <c r="Q987" s="18">
        <v>9.7899999999999991</v>
      </c>
    </row>
    <row r="988" spans="1:17" x14ac:dyDescent="0.25">
      <c r="A988" s="17">
        <v>43881.629780092589</v>
      </c>
      <c r="B988" s="18">
        <v>3.34</v>
      </c>
      <c r="D988" s="17">
        <v>43536.608425925922</v>
      </c>
      <c r="E988" s="18">
        <v>2.84</v>
      </c>
      <c r="G988" s="17">
        <v>43161.449571759258</v>
      </c>
      <c r="H988" s="18">
        <v>10.36</v>
      </c>
      <c r="J988" s="17">
        <v>42794.491400462961</v>
      </c>
      <c r="K988" s="18">
        <v>11.45</v>
      </c>
      <c r="M988" s="17">
        <v>42426.615601851852</v>
      </c>
      <c r="N988" s="18">
        <v>7.39</v>
      </c>
      <c r="P988" s="17">
        <v>42065.6252662037</v>
      </c>
      <c r="Q988" s="18">
        <v>7.64</v>
      </c>
    </row>
    <row r="989" spans="1:17" x14ac:dyDescent="0.25">
      <c r="A989" s="17">
        <v>43882.432997685188</v>
      </c>
      <c r="B989" s="18">
        <v>10.66</v>
      </c>
      <c r="D989" s="17">
        <v>43536.616678240738</v>
      </c>
      <c r="E989" s="18">
        <v>9.51</v>
      </c>
      <c r="G989" s="17">
        <v>43161.481087962966</v>
      </c>
      <c r="H989" s="18">
        <v>13.2</v>
      </c>
      <c r="J989" s="17">
        <v>42794.494606481479</v>
      </c>
      <c r="K989" s="18">
        <v>12.75</v>
      </c>
      <c r="M989" s="17">
        <v>42429.436215277776</v>
      </c>
      <c r="N989" s="18">
        <v>12.09</v>
      </c>
      <c r="P989" s="17">
        <v>42065.62940972222</v>
      </c>
      <c r="Q989" s="18">
        <v>2.2599999999999998</v>
      </c>
    </row>
    <row r="990" spans="1:17" x14ac:dyDescent="0.25">
      <c r="A990" s="17">
        <v>43882.465219907404</v>
      </c>
      <c r="B990" s="18">
        <v>11.09</v>
      </c>
      <c r="D990" s="17">
        <v>43536.629641203705</v>
      </c>
      <c r="E990" s="18">
        <v>2.81</v>
      </c>
      <c r="G990" s="17">
        <v>43161.560763888891</v>
      </c>
      <c r="H990" s="18">
        <v>2.96</v>
      </c>
      <c r="J990" s="17">
        <v>42794.628506944442</v>
      </c>
      <c r="K990" s="18">
        <v>3.53</v>
      </c>
      <c r="M990" s="17">
        <v>42429.475717592592</v>
      </c>
      <c r="N990" s="18">
        <v>10.79</v>
      </c>
      <c r="P990" s="17">
        <v>42065.63113425926</v>
      </c>
      <c r="Q990" s="18">
        <v>3.65</v>
      </c>
    </row>
    <row r="991" spans="1:17" x14ac:dyDescent="0.25">
      <c r="A991" s="17">
        <v>43882.579328703701</v>
      </c>
      <c r="B991" s="18">
        <v>2.6</v>
      </c>
      <c r="D991" s="17">
        <v>43537.430196759262</v>
      </c>
      <c r="E991" s="18">
        <v>9.44</v>
      </c>
      <c r="G991" s="17">
        <v>43161.576041666667</v>
      </c>
      <c r="H991" s="18">
        <v>5.7</v>
      </c>
      <c r="J991" s="17">
        <v>42794.630497685182</v>
      </c>
      <c r="K991" s="18">
        <v>5.0199999999999996</v>
      </c>
      <c r="M991" s="17">
        <v>42429.519155092596</v>
      </c>
      <c r="N991" s="18">
        <v>12.3</v>
      </c>
      <c r="P991" s="17">
        <v>42066.49150462963</v>
      </c>
      <c r="Q991" s="18">
        <v>9.44</v>
      </c>
    </row>
    <row r="992" spans="1:17" x14ac:dyDescent="0.25">
      <c r="A992" s="17">
        <v>43882.600300925929</v>
      </c>
      <c r="B992" s="18">
        <v>5.0599999999999996</v>
      </c>
      <c r="D992" s="17">
        <v>43537.440115740741</v>
      </c>
      <c r="E992" s="18">
        <v>10.38</v>
      </c>
      <c r="G992" s="17">
        <v>43161.598576388889</v>
      </c>
      <c r="H992" s="18">
        <v>4.96</v>
      </c>
      <c r="J992" s="17">
        <v>42794.631238425929</v>
      </c>
      <c r="K992" s="18">
        <v>12.04</v>
      </c>
      <c r="M992" s="17">
        <v>42429.627881944441</v>
      </c>
      <c r="N992" s="18">
        <v>3.02</v>
      </c>
      <c r="P992" s="17">
        <v>42066.496886574074</v>
      </c>
      <c r="Q992" s="18">
        <v>9.42</v>
      </c>
    </row>
    <row r="993" spans="1:17" x14ac:dyDescent="0.25">
      <c r="A993" s="17">
        <v>43882.601724537039</v>
      </c>
      <c r="B993" s="18">
        <v>12.55</v>
      </c>
      <c r="D993" s="17">
        <v>43537.456747685188</v>
      </c>
      <c r="E993" s="18">
        <v>11.43</v>
      </c>
      <c r="G993" s="17">
        <v>43164.45994212963</v>
      </c>
      <c r="H993" s="18">
        <v>13.28</v>
      </c>
      <c r="J993" s="17">
        <v>42795.429594907408</v>
      </c>
      <c r="K993" s="18">
        <v>11.1</v>
      </c>
      <c r="M993" s="17">
        <v>42429.628993055558</v>
      </c>
      <c r="N993" s="18">
        <v>8.9</v>
      </c>
      <c r="P993" s="17">
        <v>42066.596759259257</v>
      </c>
      <c r="Q993" s="18">
        <v>9.86</v>
      </c>
    </row>
    <row r="994" spans="1:17" x14ac:dyDescent="0.25">
      <c r="A994" s="17">
        <v>43885.442488425928</v>
      </c>
      <c r="B994" s="18">
        <v>9.09</v>
      </c>
      <c r="D994" s="17">
        <v>43537.482256944444</v>
      </c>
      <c r="E994" s="18">
        <v>11.5</v>
      </c>
      <c r="G994" s="17">
        <v>43164.468564814815</v>
      </c>
      <c r="H994" s="18">
        <v>11.19</v>
      </c>
      <c r="J994" s="17">
        <v>42795.439965277779</v>
      </c>
      <c r="K994" s="18">
        <v>9.0399999999999991</v>
      </c>
      <c r="M994" s="17">
        <v>42429.629803240743</v>
      </c>
      <c r="N994" s="18">
        <v>5.87</v>
      </c>
      <c r="P994" s="17">
        <v>42066.629652777781</v>
      </c>
      <c r="Q994" s="18">
        <v>2.21</v>
      </c>
    </row>
    <row r="995" spans="1:17" x14ac:dyDescent="0.25">
      <c r="A995" s="17">
        <v>43885.47320601852</v>
      </c>
      <c r="B995" s="18">
        <v>12.73</v>
      </c>
      <c r="D995" s="17">
        <v>43537.61246527778</v>
      </c>
      <c r="E995" s="18">
        <v>4.12</v>
      </c>
      <c r="G995" s="17">
        <v>43164.509942129633</v>
      </c>
      <c r="H995" s="18">
        <v>12.49</v>
      </c>
      <c r="J995" s="17">
        <v>42795.481053240743</v>
      </c>
      <c r="K995" s="18">
        <v>13</v>
      </c>
      <c r="M995" s="17">
        <v>42430.480324074073</v>
      </c>
      <c r="N995" s="18">
        <v>10.06</v>
      </c>
      <c r="P995" s="17">
        <v>42066.630173611113</v>
      </c>
      <c r="Q995" s="18">
        <v>4.0999999999999996</v>
      </c>
    </row>
    <row r="996" spans="1:17" x14ac:dyDescent="0.25">
      <c r="A996" s="17">
        <v>43885.517893518518</v>
      </c>
      <c r="B996" s="18">
        <v>11.83</v>
      </c>
      <c r="D996" s="17">
        <v>43537.618321759262</v>
      </c>
      <c r="E996" s="18">
        <v>3.83</v>
      </c>
      <c r="G996" s="17">
        <v>43164.594131944446</v>
      </c>
      <c r="H996" s="18">
        <v>4.2699999999999996</v>
      </c>
      <c r="J996" s="17">
        <v>42795.629224537035</v>
      </c>
      <c r="K996" s="18">
        <v>4.1100000000000003</v>
      </c>
      <c r="M996" s="17">
        <v>42430.485821759263</v>
      </c>
      <c r="N996" s="18">
        <v>10.49</v>
      </c>
      <c r="P996" s="17">
        <v>42067.43891203704</v>
      </c>
      <c r="Q996" s="18">
        <v>8.92</v>
      </c>
    </row>
    <row r="997" spans="1:17" x14ac:dyDescent="0.25">
      <c r="A997" s="17">
        <v>43885.594907407409</v>
      </c>
      <c r="B997" s="18">
        <v>5.09</v>
      </c>
      <c r="D997" s="17">
        <v>43538.482430555552</v>
      </c>
      <c r="E997" s="18">
        <v>12.64</v>
      </c>
      <c r="G997" s="17">
        <v>43164.596516203703</v>
      </c>
      <c r="H997" s="18">
        <v>3.7</v>
      </c>
      <c r="J997" s="17">
        <v>42795.630844907406</v>
      </c>
      <c r="K997" s="18">
        <v>5.93</v>
      </c>
      <c r="M997" s="17">
        <v>42430.602384259262</v>
      </c>
      <c r="N997" s="18">
        <v>10.56</v>
      </c>
      <c r="P997" s="17">
        <v>42067.473680555559</v>
      </c>
      <c r="Q997" s="18">
        <v>9.98</v>
      </c>
    </row>
    <row r="998" spans="1:17" x14ac:dyDescent="0.25">
      <c r="A998" s="17">
        <v>43885.618773148148</v>
      </c>
      <c r="B998" s="18">
        <v>3.09</v>
      </c>
      <c r="D998" s="17">
        <v>43538.487210648149</v>
      </c>
      <c r="E998" s="18">
        <v>10.97</v>
      </c>
      <c r="G998" s="17">
        <v>43164.645486111112</v>
      </c>
      <c r="H998" s="18">
        <v>10.23</v>
      </c>
      <c r="J998" s="17">
        <v>42795.632928240739</v>
      </c>
      <c r="K998" s="18">
        <v>6.73</v>
      </c>
      <c r="M998" s="17">
        <v>42430.622800925928</v>
      </c>
      <c r="N998" s="18">
        <v>4.0999999999999996</v>
      </c>
      <c r="P998" s="17">
        <v>42067.499039351853</v>
      </c>
      <c r="Q998" s="18">
        <v>10.27</v>
      </c>
    </row>
    <row r="999" spans="1:17" x14ac:dyDescent="0.25">
      <c r="A999" s="17">
        <v>43885.630069444444</v>
      </c>
      <c r="B999" s="18">
        <v>7.42</v>
      </c>
      <c r="D999" s="17">
        <v>43538.492291666669</v>
      </c>
      <c r="E999" s="18">
        <v>12.7</v>
      </c>
      <c r="G999" s="17">
        <v>43165.468263888892</v>
      </c>
      <c r="H999" s="18">
        <v>11.2</v>
      </c>
      <c r="J999" s="17">
        <v>42796.481446759259</v>
      </c>
      <c r="K999" s="18">
        <v>9.98</v>
      </c>
      <c r="M999" s="17">
        <v>42430.623043981483</v>
      </c>
      <c r="N999" s="18">
        <v>3.35</v>
      </c>
      <c r="P999" s="17">
        <v>42067.634247685186</v>
      </c>
      <c r="Q999" s="18">
        <v>3.5</v>
      </c>
    </row>
    <row r="1000" spans="1:17" x14ac:dyDescent="0.25">
      <c r="A1000" s="17">
        <v>43886.489166666666</v>
      </c>
      <c r="B1000" s="18">
        <v>12.6</v>
      </c>
      <c r="D1000" s="17">
        <v>43538.594027777777</v>
      </c>
      <c r="E1000" s="18">
        <v>2.5</v>
      </c>
      <c r="G1000" s="17">
        <v>43165.497488425928</v>
      </c>
      <c r="H1000" s="18">
        <v>12.82</v>
      </c>
      <c r="J1000" s="17">
        <v>42796.485833333332</v>
      </c>
      <c r="K1000" s="18">
        <v>12.67</v>
      </c>
      <c r="M1000" s="17">
        <v>42431.431956018518</v>
      </c>
      <c r="N1000" s="18">
        <v>10.29</v>
      </c>
      <c r="P1000" s="17">
        <v>42067.63449074074</v>
      </c>
      <c r="Q1000" s="18">
        <v>6.11</v>
      </c>
    </row>
    <row r="1001" spans="1:17" x14ac:dyDescent="0.25">
      <c r="A1001" s="17">
        <v>43886.572789351849</v>
      </c>
      <c r="B1001" s="18">
        <v>12.13</v>
      </c>
      <c r="D1001" s="17">
        <v>43538.598506944443</v>
      </c>
      <c r="E1001" s="18">
        <v>3.23</v>
      </c>
      <c r="G1001" s="17">
        <v>43165.590486111112</v>
      </c>
      <c r="H1001" s="18">
        <v>1.88</v>
      </c>
      <c r="J1001" s="17">
        <v>42796.487372685187</v>
      </c>
      <c r="K1001" s="18">
        <v>13.1</v>
      </c>
      <c r="M1001" s="17">
        <v>42431.459791666668</v>
      </c>
      <c r="N1001" s="18">
        <v>10.210000000000001</v>
      </c>
      <c r="P1001" s="17">
        <v>42068.469074074077</v>
      </c>
      <c r="Q1001" s="18">
        <v>9.5</v>
      </c>
    </row>
    <row r="1002" spans="1:17" x14ac:dyDescent="0.25">
      <c r="A1002" s="17">
        <v>43886.583796296298</v>
      </c>
      <c r="B1002" s="18">
        <v>2.91</v>
      </c>
      <c r="D1002" s="17">
        <v>43538.618495370371</v>
      </c>
      <c r="E1002" s="18">
        <v>3.18</v>
      </c>
      <c r="G1002" s="17">
        <v>43165.594768518517</v>
      </c>
      <c r="H1002" s="18">
        <v>3.99</v>
      </c>
      <c r="J1002" s="17">
        <v>42796.618634259263</v>
      </c>
      <c r="K1002" s="18">
        <v>5.25</v>
      </c>
      <c r="M1002" s="17">
        <v>42431.462210648147</v>
      </c>
      <c r="N1002" s="18">
        <v>12.59</v>
      </c>
      <c r="P1002" s="17">
        <v>42068.497002314813</v>
      </c>
      <c r="Q1002" s="18">
        <v>11.38</v>
      </c>
    </row>
    <row r="1003" spans="1:17" x14ac:dyDescent="0.25">
      <c r="A1003" s="17">
        <v>43886.594594907408</v>
      </c>
      <c r="B1003" s="18">
        <v>10.37</v>
      </c>
      <c r="D1003" s="17">
        <v>43539.387291666666</v>
      </c>
      <c r="E1003" s="18">
        <v>5.87</v>
      </c>
      <c r="G1003" s="17">
        <v>43165.632951388892</v>
      </c>
      <c r="H1003" s="18">
        <v>11.89</v>
      </c>
      <c r="J1003" s="17">
        <v>42796.618946759256</v>
      </c>
      <c r="K1003" s="18">
        <v>4.47</v>
      </c>
      <c r="M1003" s="17">
        <v>42431.62939814815</v>
      </c>
      <c r="N1003" s="18">
        <v>5.05</v>
      </c>
      <c r="P1003" s="17">
        <v>42068.500497685185</v>
      </c>
      <c r="Q1003" s="18">
        <v>10.75</v>
      </c>
    </row>
    <row r="1004" spans="1:17" x14ac:dyDescent="0.25">
      <c r="A1004" s="17">
        <v>43887.426076388889</v>
      </c>
      <c r="B1004" s="18">
        <v>9.5500000000000007</v>
      </c>
      <c r="D1004" s="17">
        <v>43539.483946759261</v>
      </c>
      <c r="E1004" s="18">
        <v>12.76</v>
      </c>
      <c r="G1004" s="17">
        <v>43166.414363425924</v>
      </c>
      <c r="H1004" s="18">
        <v>10.4</v>
      </c>
      <c r="J1004" s="17">
        <v>42796.629351851851</v>
      </c>
      <c r="K1004" s="18">
        <v>4.07</v>
      </c>
      <c r="M1004" s="17">
        <v>42431.629733796297</v>
      </c>
      <c r="N1004" s="18">
        <v>3.87</v>
      </c>
      <c r="P1004" s="17">
        <v>42068.630486111113</v>
      </c>
      <c r="Q1004" s="18">
        <v>3.25</v>
      </c>
    </row>
    <row r="1005" spans="1:17" x14ac:dyDescent="0.25">
      <c r="A1005" s="17">
        <v>43887.471909722219</v>
      </c>
      <c r="B1005" s="18">
        <v>12.19</v>
      </c>
      <c r="D1005" s="17">
        <v>43539.504826388889</v>
      </c>
      <c r="E1005" s="18">
        <v>14.08</v>
      </c>
      <c r="G1005" s="17">
        <v>43166.428148148145</v>
      </c>
      <c r="H1005" s="18">
        <v>11.85</v>
      </c>
      <c r="J1005" s="17">
        <v>42797.431226851855</v>
      </c>
      <c r="K1005" s="18">
        <v>12.25</v>
      </c>
      <c r="M1005" s="17">
        <v>42431.653425925928</v>
      </c>
      <c r="N1005" s="18">
        <v>6.57</v>
      </c>
      <c r="P1005" s="17">
        <v>42068.636516203704</v>
      </c>
      <c r="Q1005" s="18">
        <v>4.3499999999999996</v>
      </c>
    </row>
    <row r="1006" spans="1:17" x14ac:dyDescent="0.25">
      <c r="A1006" s="17">
        <v>43887.512465277781</v>
      </c>
      <c r="B1006" s="18">
        <v>13.12</v>
      </c>
      <c r="D1006" s="17">
        <v>43539.587557870371</v>
      </c>
      <c r="E1006" s="18">
        <v>2.14</v>
      </c>
      <c r="G1006" s="17">
        <v>43166.432199074072</v>
      </c>
      <c r="H1006" s="18">
        <v>12.24</v>
      </c>
      <c r="J1006" s="17">
        <v>42797.460034722222</v>
      </c>
      <c r="K1006" s="18">
        <v>9.68</v>
      </c>
      <c r="M1006" s="17">
        <v>42432.458495370367</v>
      </c>
      <c r="N1006" s="18">
        <v>8.2100000000000009</v>
      </c>
      <c r="P1006" s="17">
        <v>42068.636932870373</v>
      </c>
      <c r="Q1006" s="18">
        <v>4.78</v>
      </c>
    </row>
    <row r="1007" spans="1:17" x14ac:dyDescent="0.25">
      <c r="A1007" s="17">
        <v>43887.592361111114</v>
      </c>
      <c r="B1007" s="18">
        <v>2.54</v>
      </c>
      <c r="D1007" s="17">
        <v>43539.590266203704</v>
      </c>
      <c r="E1007" s="18">
        <v>3.23</v>
      </c>
      <c r="G1007" s="17">
        <v>43166.543599537035</v>
      </c>
      <c r="H1007" s="18">
        <v>5.96</v>
      </c>
      <c r="J1007" s="17">
        <v>42797.483969907407</v>
      </c>
      <c r="K1007" s="18">
        <v>9.24</v>
      </c>
      <c r="M1007" s="17">
        <v>42432.460601851853</v>
      </c>
      <c r="N1007" s="18">
        <v>11.54</v>
      </c>
      <c r="P1007" s="17">
        <v>42069.457650462966</v>
      </c>
      <c r="Q1007" s="18">
        <v>7.44</v>
      </c>
    </row>
    <row r="1008" spans="1:17" x14ac:dyDescent="0.25">
      <c r="A1008" s="17">
        <v>43887.595706018517</v>
      </c>
      <c r="B1008" s="18">
        <v>1.58</v>
      </c>
      <c r="D1008" s="17">
        <v>43539.600740740738</v>
      </c>
      <c r="E1008" s="18">
        <v>6.91</v>
      </c>
      <c r="G1008" s="17">
        <v>43166.560127314813</v>
      </c>
      <c r="H1008" s="18">
        <v>3.72</v>
      </c>
      <c r="J1008" s="17">
        <v>42797.593101851853</v>
      </c>
      <c r="K1008" s="18">
        <v>3.96</v>
      </c>
      <c r="M1008" s="17">
        <v>42432.475277777776</v>
      </c>
      <c r="N1008" s="18">
        <v>9.91</v>
      </c>
      <c r="P1008" s="17">
        <v>42069.50377314815</v>
      </c>
      <c r="Q1008" s="18">
        <v>9.09</v>
      </c>
    </row>
    <row r="1009" spans="1:17" x14ac:dyDescent="0.25">
      <c r="A1009" s="17">
        <v>43887.612372685187</v>
      </c>
      <c r="B1009" s="18">
        <v>6.07</v>
      </c>
      <c r="D1009" s="17">
        <v>43542.438587962963</v>
      </c>
      <c r="E1009" s="18">
        <v>11.65</v>
      </c>
      <c r="G1009" s="17">
        <v>43166.563680555555</v>
      </c>
      <c r="H1009" s="18">
        <v>4.7699999999999996</v>
      </c>
      <c r="J1009" s="17">
        <v>42797.597627314812</v>
      </c>
      <c r="K1009" s="18">
        <v>5.61</v>
      </c>
      <c r="M1009" s="17">
        <v>42432.620636574073</v>
      </c>
      <c r="N1009" s="18">
        <v>7.69</v>
      </c>
      <c r="P1009" s="17">
        <v>42069.513252314813</v>
      </c>
      <c r="Q1009" s="18">
        <v>11.53</v>
      </c>
    </row>
    <row r="1010" spans="1:17" x14ac:dyDescent="0.25">
      <c r="A1010" s="17">
        <v>43888.456620370373</v>
      </c>
      <c r="B1010" s="18">
        <v>10.72</v>
      </c>
      <c r="D1010" s="17">
        <v>43542.496087962965</v>
      </c>
      <c r="E1010" s="18">
        <v>12.18</v>
      </c>
      <c r="G1010" s="17">
        <v>43167.481851851851</v>
      </c>
      <c r="H1010" s="18">
        <v>11.13</v>
      </c>
      <c r="J1010" s="17">
        <v>42797.59946759259</v>
      </c>
      <c r="K1010" s="18">
        <v>5.57</v>
      </c>
      <c r="M1010" s="17">
        <v>42432.630185185182</v>
      </c>
      <c r="N1010" s="18">
        <v>5.29</v>
      </c>
      <c r="P1010" s="17">
        <v>42069.61241898148</v>
      </c>
      <c r="Q1010" s="18">
        <v>3.46</v>
      </c>
    </row>
    <row r="1011" spans="1:17" x14ac:dyDescent="0.25">
      <c r="A1011" s="17">
        <v>43888.471585648149</v>
      </c>
      <c r="B1011" s="18">
        <v>11.87</v>
      </c>
      <c r="D1011" s="17">
        <v>43542.538564814815</v>
      </c>
      <c r="E1011" s="18">
        <v>11.81</v>
      </c>
      <c r="G1011" s="17">
        <v>43167.514108796298</v>
      </c>
      <c r="H1011" s="18">
        <v>8.66</v>
      </c>
      <c r="J1011" s="17">
        <v>42800.426689814813</v>
      </c>
      <c r="K1011" s="18">
        <v>10.48</v>
      </c>
      <c r="M1011" s="17">
        <v>42432.630532407406</v>
      </c>
      <c r="N1011" s="18">
        <v>5.04</v>
      </c>
      <c r="P1011" s="17">
        <v>42069.630949074075</v>
      </c>
      <c r="Q1011" s="18">
        <v>2.44</v>
      </c>
    </row>
    <row r="1012" spans="1:17" x14ac:dyDescent="0.25">
      <c r="A1012" s="17">
        <v>43888.511956018519</v>
      </c>
      <c r="B1012" s="18">
        <v>12.9</v>
      </c>
      <c r="D1012" s="17">
        <v>43542.629386574074</v>
      </c>
      <c r="E1012" s="18">
        <v>2.97</v>
      </c>
      <c r="G1012" s="17">
        <v>43167.586527777778</v>
      </c>
      <c r="H1012" s="18">
        <v>11.85</v>
      </c>
      <c r="J1012" s="17">
        <v>42800.474270833336</v>
      </c>
      <c r="K1012" s="18">
        <v>9.33</v>
      </c>
      <c r="M1012" s="17">
        <v>42433.439652777779</v>
      </c>
      <c r="N1012" s="18">
        <v>10.93</v>
      </c>
      <c r="P1012" s="17">
        <v>42069.63616898148</v>
      </c>
      <c r="Q1012" s="18">
        <v>4.0599999999999996</v>
      </c>
    </row>
    <row r="1013" spans="1:17" x14ac:dyDescent="0.25">
      <c r="A1013" s="17">
        <v>43888.578842592593</v>
      </c>
      <c r="B1013" s="18">
        <v>2.9</v>
      </c>
      <c r="D1013" s="17">
        <v>43542.636157407411</v>
      </c>
      <c r="E1013" s="18">
        <v>4.9400000000000004</v>
      </c>
      <c r="G1013" s="17">
        <v>43168.437476851854</v>
      </c>
      <c r="H1013" s="18">
        <v>8.94</v>
      </c>
      <c r="J1013" s="17">
        <v>42800.517581018517</v>
      </c>
      <c r="K1013" s="18">
        <v>11.09</v>
      </c>
      <c r="M1013" s="17">
        <v>42433.465428240743</v>
      </c>
      <c r="N1013" s="18">
        <v>10.27</v>
      </c>
      <c r="P1013" s="17">
        <v>42072.456701388888</v>
      </c>
      <c r="Q1013" s="18">
        <v>11.63</v>
      </c>
    </row>
    <row r="1014" spans="1:17" x14ac:dyDescent="0.25">
      <c r="A1014" s="17">
        <v>43888.631967592592</v>
      </c>
      <c r="B1014" s="18">
        <v>2.19</v>
      </c>
      <c r="D1014" s="17">
        <v>43542.637152777781</v>
      </c>
      <c r="E1014" s="18">
        <v>9.1</v>
      </c>
      <c r="G1014" s="17">
        <v>43168.443078703705</v>
      </c>
      <c r="H1014" s="18">
        <v>12.81</v>
      </c>
      <c r="J1014" s="17">
        <v>42800.623796296299</v>
      </c>
      <c r="K1014" s="18">
        <v>3.62</v>
      </c>
      <c r="M1014" s="17">
        <v>42433.605833333335</v>
      </c>
      <c r="N1014" s="18">
        <v>11.37</v>
      </c>
      <c r="P1014" s="17">
        <v>42072.481006944443</v>
      </c>
      <c r="Q1014" s="18">
        <v>9.3000000000000007</v>
      </c>
    </row>
    <row r="1015" spans="1:17" x14ac:dyDescent="0.25">
      <c r="A1015" s="17">
        <v>43888.633125</v>
      </c>
      <c r="B1015" s="18">
        <v>5.98</v>
      </c>
      <c r="D1015" s="17">
        <v>43543.513842592591</v>
      </c>
      <c r="E1015" s="18">
        <v>12.06</v>
      </c>
      <c r="G1015" s="17">
        <v>43168.460914351854</v>
      </c>
      <c r="H1015" s="18">
        <v>10.37</v>
      </c>
      <c r="J1015" s="17">
        <v>42800.627418981479</v>
      </c>
      <c r="K1015" s="18">
        <v>5</v>
      </c>
      <c r="M1015" s="17">
        <v>42433.616111111114</v>
      </c>
      <c r="N1015" s="18">
        <v>5.74</v>
      </c>
      <c r="P1015" s="17">
        <v>42072.51898148148</v>
      </c>
      <c r="Q1015" s="18">
        <v>10.29</v>
      </c>
    </row>
    <row r="1016" spans="1:17" x14ac:dyDescent="0.25">
      <c r="A1016" s="17">
        <v>43889.425011574072</v>
      </c>
      <c r="B1016" s="18">
        <v>8.8000000000000007</v>
      </c>
      <c r="D1016" s="17">
        <v>43543.582673611112</v>
      </c>
      <c r="E1016" s="18">
        <v>13.86</v>
      </c>
      <c r="G1016" s="17">
        <v>43168.57472222222</v>
      </c>
      <c r="H1016" s="18">
        <v>3.16</v>
      </c>
      <c r="J1016" s="17">
        <v>42800.63559027778</v>
      </c>
      <c r="K1016" s="18">
        <v>9.86</v>
      </c>
      <c r="M1016" s="17">
        <v>42433.616527777776</v>
      </c>
      <c r="N1016" s="18">
        <v>6.92</v>
      </c>
      <c r="P1016" s="17">
        <v>42072.650787037041</v>
      </c>
      <c r="Q1016" s="18">
        <v>10.6</v>
      </c>
    </row>
    <row r="1017" spans="1:17" x14ac:dyDescent="0.25">
      <c r="A1017" s="17">
        <v>43889.456226851849</v>
      </c>
      <c r="B1017" s="18">
        <v>12.02</v>
      </c>
      <c r="D1017" s="17">
        <v>43543.625416666669</v>
      </c>
      <c r="E1017" s="18">
        <v>11.57</v>
      </c>
      <c r="G1017" s="17">
        <v>43168.577615740738</v>
      </c>
      <c r="H1017" s="18">
        <v>4</v>
      </c>
      <c r="J1017" s="17">
        <v>42801.485891203702</v>
      </c>
      <c r="K1017" s="18">
        <v>11.17</v>
      </c>
      <c r="M1017" s="17">
        <v>42436.435104166667</v>
      </c>
      <c r="N1017" s="18">
        <v>12.62</v>
      </c>
      <c r="P1017" s="17">
        <v>42072.656064814815</v>
      </c>
      <c r="Q1017" s="18">
        <v>4.9000000000000004</v>
      </c>
    </row>
    <row r="1018" spans="1:17" x14ac:dyDescent="0.25">
      <c r="A1018" s="17">
        <v>43889.460925925923</v>
      </c>
      <c r="B1018" s="18">
        <v>11.78</v>
      </c>
      <c r="D1018" s="17">
        <v>43543.641377314816</v>
      </c>
      <c r="E1018" s="18">
        <v>2.93</v>
      </c>
      <c r="G1018" s="17">
        <v>43168.578553240739</v>
      </c>
      <c r="H1018" s="18">
        <v>3.05</v>
      </c>
      <c r="J1018" s="17">
        <v>42801.520567129628</v>
      </c>
      <c r="K1018" s="18">
        <v>11.39</v>
      </c>
      <c r="M1018" s="17">
        <v>42436.474849537037</v>
      </c>
      <c r="N1018" s="18">
        <v>9.3800000000000008</v>
      </c>
      <c r="P1018" s="17">
        <v>42072.656446759262</v>
      </c>
      <c r="Q1018" s="18">
        <v>5.89</v>
      </c>
    </row>
    <row r="1019" spans="1:17" x14ac:dyDescent="0.25">
      <c r="A1019" s="17">
        <v>43889.553865740738</v>
      </c>
      <c r="B1019" s="18">
        <v>4.0999999999999996</v>
      </c>
      <c r="D1019" s="17">
        <v>43544.416331018518</v>
      </c>
      <c r="E1019" s="18">
        <v>10.11</v>
      </c>
      <c r="G1019" s="17">
        <v>43171.435833333337</v>
      </c>
      <c r="H1019" s="18">
        <v>12.23</v>
      </c>
      <c r="J1019" s="17">
        <v>42801.640138888892</v>
      </c>
      <c r="K1019" s="18">
        <v>12.46</v>
      </c>
      <c r="M1019" s="17">
        <v>42436.490787037037</v>
      </c>
      <c r="N1019" s="18">
        <v>10.35</v>
      </c>
      <c r="P1019" s="17">
        <v>42073.506458333337</v>
      </c>
      <c r="Q1019" s="18">
        <v>10.62</v>
      </c>
    </row>
    <row r="1020" spans="1:17" x14ac:dyDescent="0.25">
      <c r="A1020" s="17">
        <v>43889.563252314816</v>
      </c>
      <c r="B1020" s="18">
        <v>3.38</v>
      </c>
      <c r="D1020" s="17">
        <v>43544.478009259263</v>
      </c>
      <c r="E1020" s="18">
        <v>12.07</v>
      </c>
      <c r="G1020" s="17">
        <v>43171.455740740741</v>
      </c>
      <c r="H1020" s="18">
        <v>10.56</v>
      </c>
      <c r="J1020" s="17">
        <v>42802.426689814813</v>
      </c>
      <c r="K1020" s="18">
        <v>11.11</v>
      </c>
      <c r="M1020" s="17">
        <v>42436.622499999998</v>
      </c>
      <c r="N1020" s="18">
        <v>9.2100000000000009</v>
      </c>
      <c r="P1020" s="17">
        <v>42073.518738425926</v>
      </c>
      <c r="Q1020" s="18">
        <v>9.9499999999999993</v>
      </c>
    </row>
    <row r="1021" spans="1:17" x14ac:dyDescent="0.25">
      <c r="A1021" s="17">
        <v>43889.592534722222</v>
      </c>
      <c r="B1021" s="18">
        <v>2.76</v>
      </c>
      <c r="D1021" s="17">
        <v>43544.567488425928</v>
      </c>
      <c r="E1021" s="18">
        <v>14.32</v>
      </c>
      <c r="G1021" s="17">
        <v>43171.519525462965</v>
      </c>
      <c r="H1021" s="18">
        <v>11.7</v>
      </c>
      <c r="J1021" s="17">
        <v>42802.431469907409</v>
      </c>
      <c r="K1021" s="18">
        <v>10.95</v>
      </c>
      <c r="M1021" s="17">
        <v>42436.643819444442</v>
      </c>
      <c r="N1021" s="18">
        <v>5.42</v>
      </c>
      <c r="P1021" s="17">
        <v>42073.636377314811</v>
      </c>
      <c r="Q1021" s="18">
        <v>3.45</v>
      </c>
    </row>
    <row r="1022" spans="1:17" x14ac:dyDescent="0.25">
      <c r="A1022" s="17">
        <v>43892.428194444445</v>
      </c>
      <c r="B1022" s="18">
        <v>11.35</v>
      </c>
      <c r="D1022" s="17">
        <v>43544.622314814813</v>
      </c>
      <c r="E1022" s="18">
        <v>5.25</v>
      </c>
      <c r="G1022" s="17">
        <v>43171.592372685183</v>
      </c>
      <c r="H1022" s="18">
        <v>5.63</v>
      </c>
      <c r="J1022" s="17">
        <v>42802.483032407406</v>
      </c>
      <c r="K1022" s="18">
        <v>12.87</v>
      </c>
      <c r="M1022" s="17">
        <v>42436.644282407404</v>
      </c>
      <c r="N1022" s="18">
        <v>4.08</v>
      </c>
      <c r="P1022" s="17">
        <v>42073.638460648152</v>
      </c>
      <c r="Q1022" s="18">
        <v>11.42</v>
      </c>
    </row>
    <row r="1023" spans="1:17" x14ac:dyDescent="0.25">
      <c r="A1023" s="17">
        <v>43892.46533564815</v>
      </c>
      <c r="B1023" s="18">
        <v>10</v>
      </c>
      <c r="D1023" s="17">
        <v>43544.633159722223</v>
      </c>
      <c r="E1023" s="18">
        <v>4.8499999999999996</v>
      </c>
      <c r="G1023" s="17">
        <v>43171.5937037037</v>
      </c>
      <c r="H1023" s="18">
        <v>2.61</v>
      </c>
      <c r="J1023" s="17">
        <v>42802.619050925925</v>
      </c>
      <c r="K1023" s="18">
        <v>5.29</v>
      </c>
      <c r="M1023" s="17">
        <v>42437.476944444446</v>
      </c>
      <c r="N1023" s="18">
        <v>10.93</v>
      </c>
      <c r="P1023" s="17">
        <v>42074.427083333336</v>
      </c>
      <c r="Q1023" s="18">
        <v>10.67</v>
      </c>
    </row>
    <row r="1024" spans="1:17" x14ac:dyDescent="0.25">
      <c r="A1024" s="17">
        <v>43892.52443287037</v>
      </c>
      <c r="B1024" s="18">
        <v>11.53</v>
      </c>
      <c r="D1024" s="17">
        <v>43545.462418981479</v>
      </c>
      <c r="E1024" s="18">
        <v>11.05</v>
      </c>
      <c r="G1024" s="17">
        <v>43171.618506944447</v>
      </c>
      <c r="H1024" s="18">
        <v>6.06</v>
      </c>
      <c r="J1024" s="17">
        <v>42802.627083333333</v>
      </c>
      <c r="K1024" s="18">
        <v>3.04</v>
      </c>
      <c r="M1024" s="17">
        <v>42437.51525462963</v>
      </c>
      <c r="N1024" s="18">
        <v>10.74</v>
      </c>
      <c r="P1024" s="17">
        <v>42074.448831018519</v>
      </c>
      <c r="Q1024" s="18">
        <v>12.11</v>
      </c>
    </row>
    <row r="1025" spans="1:17" x14ac:dyDescent="0.25">
      <c r="A1025" s="17">
        <v>43892.599293981482</v>
      </c>
      <c r="B1025" s="18">
        <v>3.82</v>
      </c>
      <c r="D1025" s="17">
        <v>43545.474247685182</v>
      </c>
      <c r="E1025" s="18">
        <v>11.6</v>
      </c>
      <c r="G1025" s="17">
        <v>43172.446527777778</v>
      </c>
      <c r="H1025" s="18">
        <v>10.5</v>
      </c>
      <c r="J1025" s="17">
        <v>42802.62777777778</v>
      </c>
      <c r="K1025" s="18">
        <v>5.93</v>
      </c>
      <c r="M1025" s="17">
        <v>42437.629074074073</v>
      </c>
      <c r="N1025" s="18">
        <v>11.26</v>
      </c>
      <c r="P1025" s="17">
        <v>42074.500717592593</v>
      </c>
      <c r="Q1025" s="18">
        <v>13.73</v>
      </c>
    </row>
    <row r="1026" spans="1:17" x14ac:dyDescent="0.25">
      <c r="A1026" s="17">
        <v>43892.616585648146</v>
      </c>
      <c r="B1026" s="18">
        <v>2.04</v>
      </c>
      <c r="D1026" s="17">
        <v>43545.484085648146</v>
      </c>
      <c r="E1026" s="18">
        <v>11.96</v>
      </c>
      <c r="G1026" s="17">
        <v>43172.536296296297</v>
      </c>
      <c r="H1026" s="18">
        <v>12.29</v>
      </c>
      <c r="J1026" s="17">
        <v>42803.49722222222</v>
      </c>
      <c r="K1026" s="18">
        <v>12.91</v>
      </c>
      <c r="M1026" s="17">
        <v>42437.633020833331</v>
      </c>
      <c r="N1026" s="18">
        <v>3.42</v>
      </c>
      <c r="P1026" s="17">
        <v>42074.639537037037</v>
      </c>
      <c r="Q1026" s="18">
        <v>3.26</v>
      </c>
    </row>
    <row r="1027" spans="1:17" x14ac:dyDescent="0.25">
      <c r="A1027" s="17">
        <v>43892.622141203705</v>
      </c>
      <c r="B1027" s="18">
        <v>8.1999999999999993</v>
      </c>
      <c r="D1027" s="17">
        <v>43545.588692129626</v>
      </c>
      <c r="E1027" s="18">
        <v>3.26</v>
      </c>
      <c r="G1027" s="17">
        <v>43172.557280092595</v>
      </c>
      <c r="H1027" s="18">
        <v>7.13</v>
      </c>
      <c r="J1027" s="17">
        <v>42803.507094907407</v>
      </c>
      <c r="K1027" s="18">
        <v>11.55</v>
      </c>
      <c r="M1027" s="17">
        <v>42438.419317129628</v>
      </c>
      <c r="N1027" s="18">
        <v>10.52</v>
      </c>
      <c r="P1027" s="17">
        <v>42074.640567129631</v>
      </c>
      <c r="Q1027" s="18">
        <v>7.65</v>
      </c>
    </row>
    <row r="1028" spans="1:17" x14ac:dyDescent="0.25">
      <c r="A1028" s="17">
        <v>43893.486956018518</v>
      </c>
      <c r="B1028" s="18">
        <v>11.23</v>
      </c>
      <c r="D1028" s="17">
        <v>43545.629236111112</v>
      </c>
      <c r="E1028" s="18">
        <v>6.33</v>
      </c>
      <c r="G1028" s="17">
        <v>43172.558194444442</v>
      </c>
      <c r="H1028" s="18">
        <v>3.69</v>
      </c>
      <c r="J1028" s="17">
        <v>42803.529421296298</v>
      </c>
      <c r="K1028" s="18">
        <v>11.95</v>
      </c>
      <c r="M1028" s="17">
        <v>42438.423877314817</v>
      </c>
      <c r="N1028" s="18">
        <v>7.65</v>
      </c>
      <c r="P1028" s="17">
        <v>42074.646782407406</v>
      </c>
      <c r="Q1028" s="18">
        <v>6.03</v>
      </c>
    </row>
    <row r="1029" spans="1:17" x14ac:dyDescent="0.25">
      <c r="A1029" s="17">
        <v>43893.585578703707</v>
      </c>
      <c r="B1029" s="18">
        <v>2.5299999999999998</v>
      </c>
      <c r="D1029" s="17">
        <v>43546.444166666668</v>
      </c>
      <c r="E1029" s="18">
        <v>13.14</v>
      </c>
      <c r="G1029" s="17">
        <v>43173.392916666664</v>
      </c>
      <c r="H1029" s="18">
        <v>6.59</v>
      </c>
      <c r="J1029" s="17">
        <v>42803.623263888891</v>
      </c>
      <c r="K1029" s="18">
        <v>4.37</v>
      </c>
      <c r="M1029" s="17">
        <v>42438.463750000003</v>
      </c>
      <c r="N1029" s="18">
        <v>12.53</v>
      </c>
      <c r="P1029" s="17">
        <v>42075.475335648145</v>
      </c>
      <c r="Q1029" s="18">
        <v>12.49</v>
      </c>
    </row>
    <row r="1030" spans="1:17" x14ac:dyDescent="0.25">
      <c r="A1030" s="17">
        <v>43893.612164351849</v>
      </c>
      <c r="B1030" s="18">
        <v>10.86</v>
      </c>
      <c r="D1030" s="17">
        <v>43546.458958333336</v>
      </c>
      <c r="E1030" s="18">
        <v>12.58</v>
      </c>
      <c r="G1030" s="17">
        <v>43173.438206018516</v>
      </c>
      <c r="H1030" s="18">
        <v>9.4700000000000006</v>
      </c>
      <c r="J1030" s="17">
        <v>42803.639467592591</v>
      </c>
      <c r="K1030" s="18">
        <v>4.1100000000000003</v>
      </c>
      <c r="M1030" s="17">
        <v>42438.625416666669</v>
      </c>
      <c r="N1030" s="18">
        <v>8.65</v>
      </c>
      <c r="P1030" s="17">
        <v>42075.492407407408</v>
      </c>
      <c r="Q1030" s="18">
        <v>12.62</v>
      </c>
    </row>
    <row r="1031" spans="1:17" x14ac:dyDescent="0.25">
      <c r="A1031" s="17">
        <v>43893.613611111112</v>
      </c>
      <c r="B1031" s="18">
        <v>12.55</v>
      </c>
      <c r="D1031" s="17">
        <v>43546.576724537037</v>
      </c>
      <c r="E1031" s="18">
        <v>4.4000000000000004</v>
      </c>
      <c r="G1031" s="17">
        <v>43173.439259259256</v>
      </c>
      <c r="H1031" s="18">
        <v>8.86</v>
      </c>
      <c r="J1031" s="17">
        <v>42804.431168981479</v>
      </c>
      <c r="K1031" s="18">
        <v>13.37</v>
      </c>
      <c r="M1031" s="17">
        <v>42438.634386574071</v>
      </c>
      <c r="N1031" s="18">
        <v>5.35</v>
      </c>
      <c r="P1031" s="17">
        <v>42075.521770833337</v>
      </c>
      <c r="Q1031" s="18">
        <v>11.17</v>
      </c>
    </row>
    <row r="1032" spans="1:17" x14ac:dyDescent="0.25">
      <c r="A1032" s="17">
        <v>43894.438946759263</v>
      </c>
      <c r="B1032" s="18">
        <v>10.36</v>
      </c>
      <c r="D1032" s="17">
        <v>43546.598993055559</v>
      </c>
      <c r="E1032" s="18">
        <v>4.59</v>
      </c>
      <c r="G1032" s="17">
        <v>43173.578958333332</v>
      </c>
      <c r="H1032" s="18">
        <v>3.51</v>
      </c>
      <c r="J1032" s="17">
        <v>42804.447175925925</v>
      </c>
      <c r="K1032" s="18">
        <v>9.85</v>
      </c>
      <c r="M1032" s="17">
        <v>42438.634837962964</v>
      </c>
      <c r="N1032" s="18">
        <v>6</v>
      </c>
      <c r="P1032" s="17">
        <v>42075.634444444448</v>
      </c>
      <c r="Q1032" s="18">
        <v>5.0599999999999996</v>
      </c>
    </row>
    <row r="1033" spans="1:17" x14ac:dyDescent="0.25">
      <c r="A1033" s="17">
        <v>43894.477789351855</v>
      </c>
      <c r="B1033" s="18">
        <v>10.96</v>
      </c>
      <c r="D1033" s="17">
        <v>43546.599664351852</v>
      </c>
      <c r="E1033" s="18">
        <v>13.57</v>
      </c>
      <c r="G1033" s="17">
        <v>43173.586226851854</v>
      </c>
      <c r="H1033" s="18">
        <v>2.95</v>
      </c>
      <c r="J1033" s="17">
        <v>42804.485335648147</v>
      </c>
      <c r="K1033" s="18">
        <v>12.1</v>
      </c>
      <c r="M1033" s="17">
        <v>42439.459120370368</v>
      </c>
      <c r="N1033" s="18">
        <v>12.05</v>
      </c>
      <c r="P1033" s="17">
        <v>42075.646539351852</v>
      </c>
      <c r="Q1033" s="18">
        <v>5.35</v>
      </c>
    </row>
    <row r="1034" spans="1:17" x14ac:dyDescent="0.25">
      <c r="A1034" s="17">
        <v>43894.482743055552</v>
      </c>
      <c r="B1034" s="18">
        <v>13.05</v>
      </c>
      <c r="D1034" s="17">
        <v>43549.423368055555</v>
      </c>
      <c r="E1034" s="18">
        <v>10.87</v>
      </c>
      <c r="G1034" s="17">
        <v>43173.610486111109</v>
      </c>
      <c r="H1034" s="18">
        <v>5.55</v>
      </c>
      <c r="J1034" s="17">
        <v>42804.580428240741</v>
      </c>
      <c r="K1034" s="18">
        <v>5.15</v>
      </c>
      <c r="M1034" s="17">
        <v>42439.462210648147</v>
      </c>
      <c r="N1034" s="18">
        <v>12.12</v>
      </c>
      <c r="P1034" s="17">
        <v>42076.44803240741</v>
      </c>
      <c r="Q1034" s="18">
        <v>10.54</v>
      </c>
    </row>
    <row r="1035" spans="1:17" x14ac:dyDescent="0.25">
      <c r="A1035" s="17">
        <v>43894.599409722221</v>
      </c>
      <c r="B1035" s="18">
        <v>2.66</v>
      </c>
      <c r="D1035" s="17">
        <v>43549.483819444446</v>
      </c>
      <c r="E1035" s="18">
        <v>11.17</v>
      </c>
      <c r="G1035" s="17">
        <v>43174.418749999997</v>
      </c>
      <c r="H1035" s="18">
        <v>11.85</v>
      </c>
      <c r="J1035" s="17">
        <v>42804.597094907411</v>
      </c>
      <c r="K1035" s="18">
        <v>3.23</v>
      </c>
      <c r="M1035" s="17">
        <v>42439.469398148147</v>
      </c>
      <c r="N1035" s="18">
        <v>8.9700000000000006</v>
      </c>
      <c r="P1035" s="17">
        <v>42076.466967592591</v>
      </c>
      <c r="Q1035" s="18">
        <v>12.66</v>
      </c>
    </row>
    <row r="1036" spans="1:17" x14ac:dyDescent="0.25">
      <c r="A1036" s="17">
        <v>43894.624837962961</v>
      </c>
      <c r="B1036" s="18">
        <v>5.17</v>
      </c>
      <c r="D1036" s="17">
        <v>43549.543182870373</v>
      </c>
      <c r="E1036" s="18">
        <v>12.08</v>
      </c>
      <c r="G1036" s="17">
        <v>43174.444143518522</v>
      </c>
      <c r="H1036" s="18">
        <v>12.5</v>
      </c>
      <c r="J1036" s="17">
        <v>42807.416631944441</v>
      </c>
      <c r="K1036" s="18">
        <v>9.76</v>
      </c>
      <c r="M1036" s="17">
        <v>42439.622534722221</v>
      </c>
      <c r="N1036" s="18">
        <v>4.32</v>
      </c>
      <c r="P1036" s="17">
        <v>42076.469675925924</v>
      </c>
      <c r="Q1036" s="18">
        <v>11.24</v>
      </c>
    </row>
    <row r="1037" spans="1:17" x14ac:dyDescent="0.25">
      <c r="A1037" s="17">
        <v>43894.65053240741</v>
      </c>
      <c r="B1037" s="18">
        <v>2.96</v>
      </c>
      <c r="D1037" s="17">
        <v>43549.60434027778</v>
      </c>
      <c r="E1037" s="18">
        <v>4.41</v>
      </c>
      <c r="G1037" s="17">
        <v>43174.486388888887</v>
      </c>
      <c r="H1037" s="18">
        <v>12.47</v>
      </c>
      <c r="J1037" s="17">
        <v>42807.485138888886</v>
      </c>
      <c r="K1037" s="18">
        <v>11.25</v>
      </c>
      <c r="M1037" s="17">
        <v>42439.622812499998</v>
      </c>
      <c r="N1037" s="18">
        <v>6.38</v>
      </c>
      <c r="P1037" s="17">
        <v>42076.632256944446</v>
      </c>
      <c r="Q1037" s="18">
        <v>4.0999999999999996</v>
      </c>
    </row>
    <row r="1038" spans="1:17" x14ac:dyDescent="0.25">
      <c r="A1038" s="17">
        <v>43895.462384259263</v>
      </c>
      <c r="B1038" s="18">
        <v>10.7</v>
      </c>
      <c r="D1038" s="17">
        <v>43549.627314814818</v>
      </c>
      <c r="E1038" s="18">
        <v>8.09</v>
      </c>
      <c r="G1038" s="17">
        <v>43174.58898148148</v>
      </c>
      <c r="H1038" s="18">
        <v>7.12</v>
      </c>
      <c r="J1038" s="17">
        <v>42807.516192129631</v>
      </c>
      <c r="K1038" s="18">
        <v>11.11</v>
      </c>
      <c r="M1038" s="17">
        <v>42439.62767361111</v>
      </c>
      <c r="N1038" s="18">
        <v>5</v>
      </c>
      <c r="P1038" s="17">
        <v>42076.634513888886</v>
      </c>
      <c r="Q1038" s="18">
        <v>8.06</v>
      </c>
    </row>
    <row r="1039" spans="1:17" x14ac:dyDescent="0.25">
      <c r="A1039" s="17">
        <v>43895.473715277774</v>
      </c>
      <c r="B1039" s="18">
        <v>13.09</v>
      </c>
      <c r="D1039" s="17">
        <v>43549.649421296293</v>
      </c>
      <c r="E1039" s="18">
        <v>3.17</v>
      </c>
      <c r="G1039" s="17">
        <v>43174.603298611109</v>
      </c>
      <c r="H1039" s="18">
        <v>3.53</v>
      </c>
      <c r="J1039" s="17">
        <v>42807.616643518515</v>
      </c>
      <c r="K1039" s="18">
        <v>9.4600000000000009</v>
      </c>
      <c r="M1039" s="17">
        <v>42440.445138888892</v>
      </c>
      <c r="N1039" s="18">
        <v>12.23</v>
      </c>
      <c r="P1039" s="17">
        <v>42076.634884259256</v>
      </c>
      <c r="Q1039" s="18">
        <v>5.96</v>
      </c>
    </row>
    <row r="1040" spans="1:17" x14ac:dyDescent="0.25">
      <c r="A1040" s="17">
        <v>43895.491608796299</v>
      </c>
      <c r="B1040" s="18">
        <v>12.36</v>
      </c>
      <c r="D1040" s="17">
        <v>43550.387928240743</v>
      </c>
      <c r="E1040" s="18">
        <v>3.21</v>
      </c>
      <c r="G1040" s="17">
        <v>43174.629062499997</v>
      </c>
      <c r="H1040" s="18">
        <v>7.92</v>
      </c>
      <c r="J1040" s="17">
        <v>42807.629699074074</v>
      </c>
      <c r="K1040" s="18">
        <v>3.3</v>
      </c>
      <c r="M1040" s="17">
        <v>42440.472951388889</v>
      </c>
      <c r="N1040" s="18">
        <v>9.9700000000000006</v>
      </c>
      <c r="P1040" s="17">
        <v>42079.434282407405</v>
      </c>
      <c r="Q1040" s="18">
        <v>12.21</v>
      </c>
    </row>
    <row r="1041" spans="1:17" x14ac:dyDescent="0.25">
      <c r="A1041" s="17">
        <v>43895.565775462965</v>
      </c>
      <c r="B1041" s="18">
        <v>2.76</v>
      </c>
      <c r="D1041" s="17">
        <v>43550.461574074077</v>
      </c>
      <c r="E1041" s="18">
        <v>11.82</v>
      </c>
      <c r="G1041" s="17">
        <v>43175.425324074073</v>
      </c>
      <c r="H1041" s="18">
        <v>10.31</v>
      </c>
      <c r="J1041" s="17">
        <v>42807.633993055555</v>
      </c>
      <c r="K1041" s="18">
        <v>4.97</v>
      </c>
      <c r="M1041" s="17">
        <v>42440.488194444442</v>
      </c>
      <c r="N1041" s="18">
        <v>10.16</v>
      </c>
      <c r="P1041" s="17">
        <v>42079.460277777776</v>
      </c>
      <c r="Q1041" s="18">
        <v>9.73</v>
      </c>
    </row>
    <row r="1042" spans="1:17" x14ac:dyDescent="0.25">
      <c r="A1042" s="17">
        <v>43895.608576388891</v>
      </c>
      <c r="B1042" s="18">
        <v>2.76</v>
      </c>
      <c r="D1042" s="17">
        <v>43550.517812500002</v>
      </c>
      <c r="E1042" s="18">
        <v>12.39</v>
      </c>
      <c r="G1042" s="17">
        <v>43175.447118055556</v>
      </c>
      <c r="H1042" s="18">
        <v>13.24</v>
      </c>
      <c r="J1042" s="17">
        <v>42809.581944444442</v>
      </c>
      <c r="K1042" s="18">
        <v>6.89</v>
      </c>
      <c r="M1042" s="17">
        <v>42440.620625000003</v>
      </c>
      <c r="N1042" s="18">
        <v>3.64</v>
      </c>
      <c r="P1042" s="17">
        <v>42079.516481481478</v>
      </c>
      <c r="Q1042" s="18">
        <v>11.65</v>
      </c>
    </row>
    <row r="1043" spans="1:17" x14ac:dyDescent="0.25">
      <c r="A1043" s="17">
        <v>43895.61074074074</v>
      </c>
      <c r="B1043" s="18">
        <v>3.09</v>
      </c>
      <c r="D1043" s="17">
        <v>43550.59443287037</v>
      </c>
      <c r="E1043" s="18">
        <v>0.93</v>
      </c>
      <c r="G1043" s="17">
        <v>43175.448530092595</v>
      </c>
      <c r="H1043" s="18">
        <v>10.6</v>
      </c>
      <c r="J1043" s="17">
        <v>42809.584803240738</v>
      </c>
      <c r="K1043" s="18">
        <v>9.1999999999999993</v>
      </c>
      <c r="M1043" s="17">
        <v>42440.621562499997</v>
      </c>
      <c r="N1043" s="18">
        <v>6.97</v>
      </c>
      <c r="P1043" s="17">
        <v>42079.630335648151</v>
      </c>
      <c r="Q1043" s="18">
        <v>6.66</v>
      </c>
    </row>
    <row r="1044" spans="1:17" x14ac:dyDescent="0.25">
      <c r="A1044" s="17">
        <v>43896.42832175926</v>
      </c>
      <c r="B1044" s="18">
        <v>9.76</v>
      </c>
      <c r="D1044" s="17">
        <v>43550.59547453704</v>
      </c>
      <c r="E1044" s="18">
        <v>4.66</v>
      </c>
      <c r="G1044" s="17">
        <v>43175.56753472222</v>
      </c>
      <c r="H1044" s="18">
        <v>6.55</v>
      </c>
      <c r="J1044" s="17">
        <v>42809.590231481481</v>
      </c>
      <c r="K1044" s="18">
        <v>11.19</v>
      </c>
      <c r="M1044" s="17">
        <v>42440.622696759259</v>
      </c>
      <c r="N1044" s="18">
        <v>4.7</v>
      </c>
      <c r="P1044" s="17">
        <v>42079.630810185183</v>
      </c>
      <c r="Q1044" s="18">
        <v>4.1399999999999997</v>
      </c>
    </row>
    <row r="1045" spans="1:17" x14ac:dyDescent="0.25">
      <c r="A1045" s="17">
        <v>43896.44699074074</v>
      </c>
      <c r="B1045" s="18">
        <v>11.67</v>
      </c>
      <c r="D1045" s="17">
        <v>43550.621203703704</v>
      </c>
      <c r="E1045" s="18">
        <v>10.36</v>
      </c>
      <c r="G1045" s="17">
        <v>43175.570011574076</v>
      </c>
      <c r="H1045" s="18">
        <v>4.42</v>
      </c>
      <c r="J1045" s="17">
        <v>42810.586018518516</v>
      </c>
      <c r="K1045" s="18">
        <v>9.89</v>
      </c>
      <c r="M1045" s="17">
        <v>42443.445497685185</v>
      </c>
      <c r="N1045" s="18">
        <v>11.99</v>
      </c>
      <c r="P1045" s="17">
        <v>42079.63480324074</v>
      </c>
      <c r="Q1045" s="18">
        <v>9.99</v>
      </c>
    </row>
    <row r="1046" spans="1:17" x14ac:dyDescent="0.25">
      <c r="A1046" s="17">
        <v>43896.460879629631</v>
      </c>
      <c r="B1046" s="18">
        <v>11.84</v>
      </c>
      <c r="D1046" s="17">
        <v>43551.438333333332</v>
      </c>
      <c r="E1046" s="18">
        <v>10.4</v>
      </c>
      <c r="G1046" s="17">
        <v>43175.575567129628</v>
      </c>
      <c r="H1046" s="18">
        <v>4.09</v>
      </c>
      <c r="J1046" s="17">
        <v>42810.586273148147</v>
      </c>
      <c r="K1046" s="18">
        <v>10.39</v>
      </c>
      <c r="M1046" s="17">
        <v>42443.478634259256</v>
      </c>
      <c r="N1046" s="18">
        <v>11.53</v>
      </c>
      <c r="P1046" s="17">
        <v>42080.486701388887</v>
      </c>
      <c r="Q1046" s="18">
        <v>11.05</v>
      </c>
    </row>
    <row r="1047" spans="1:17" x14ac:dyDescent="0.25">
      <c r="A1047" s="17">
        <v>43896.567835648151</v>
      </c>
      <c r="B1047" s="18">
        <v>4.03</v>
      </c>
      <c r="D1047" s="17">
        <v>43551.466898148145</v>
      </c>
      <c r="E1047" s="18">
        <v>12.01</v>
      </c>
      <c r="G1047" s="17">
        <v>43178.417141203703</v>
      </c>
      <c r="H1047" s="18">
        <v>11.22</v>
      </c>
      <c r="J1047" s="17">
        <v>42810.620891203704</v>
      </c>
      <c r="K1047" s="18">
        <v>11.73</v>
      </c>
      <c r="M1047" s="17">
        <v>42443.499513888892</v>
      </c>
      <c r="N1047" s="18">
        <v>11.79</v>
      </c>
      <c r="P1047" s="17">
        <v>42080.5080787037</v>
      </c>
      <c r="Q1047" s="18">
        <v>11.92</v>
      </c>
    </row>
    <row r="1048" spans="1:17" x14ac:dyDescent="0.25">
      <c r="A1048" s="17">
        <v>43896.575254629628</v>
      </c>
      <c r="B1048" s="18">
        <v>3.31</v>
      </c>
      <c r="D1048" s="17">
        <v>43551.480138888888</v>
      </c>
      <c r="E1048" s="18">
        <v>11.78</v>
      </c>
      <c r="G1048" s="17">
        <v>43178.453449074077</v>
      </c>
      <c r="H1048" s="18">
        <v>10.029999999999999</v>
      </c>
      <c r="J1048" s="17">
        <v>42811.461793981478</v>
      </c>
      <c r="K1048" s="18">
        <v>11.37</v>
      </c>
      <c r="M1048" s="17">
        <v>42443.612708333334</v>
      </c>
      <c r="N1048" s="18">
        <v>6.17</v>
      </c>
      <c r="P1048" s="17">
        <v>42080.625960648147</v>
      </c>
      <c r="Q1048" s="18">
        <v>11.32</v>
      </c>
    </row>
    <row r="1049" spans="1:17" x14ac:dyDescent="0.25">
      <c r="A1049" s="17">
        <v>43896.589895833335</v>
      </c>
      <c r="B1049" s="18">
        <v>4.79</v>
      </c>
      <c r="D1049" s="17">
        <v>43551.591157407405</v>
      </c>
      <c r="E1049" s="18">
        <v>2.74</v>
      </c>
      <c r="G1049" s="17">
        <v>43178.539768518516</v>
      </c>
      <c r="H1049" s="18">
        <v>12.07</v>
      </c>
      <c r="J1049" s="17">
        <v>42811.493923611109</v>
      </c>
      <c r="K1049" s="18">
        <v>11.41</v>
      </c>
      <c r="M1049" s="17">
        <v>42443.616076388891</v>
      </c>
      <c r="N1049" s="18">
        <v>10.16</v>
      </c>
      <c r="P1049" s="17">
        <v>42080.630011574074</v>
      </c>
      <c r="Q1049" s="18">
        <v>4.26</v>
      </c>
    </row>
    <row r="1050" spans="1:17" x14ac:dyDescent="0.25">
      <c r="A1050" s="17">
        <v>43899.465057870373</v>
      </c>
      <c r="B1050" s="18">
        <v>12.78</v>
      </c>
      <c r="D1050" s="17">
        <v>43551.600925925923</v>
      </c>
      <c r="E1050" s="18">
        <v>3.1</v>
      </c>
      <c r="G1050" s="17">
        <v>43178.617650462962</v>
      </c>
      <c r="H1050" s="18">
        <v>7.29</v>
      </c>
      <c r="J1050" s="17">
        <v>42811.511388888888</v>
      </c>
      <c r="K1050" s="18">
        <v>10.26</v>
      </c>
      <c r="M1050" s="17">
        <v>42443.620127314818</v>
      </c>
      <c r="N1050" s="18">
        <v>3.61</v>
      </c>
      <c r="P1050" s="17">
        <v>42081.403148148151</v>
      </c>
      <c r="Q1050" s="18">
        <v>10.61</v>
      </c>
    </row>
    <row r="1051" spans="1:17" x14ac:dyDescent="0.25">
      <c r="A1051" s="17">
        <v>43899.470289351855</v>
      </c>
      <c r="B1051" s="18">
        <v>10.83</v>
      </c>
      <c r="D1051" s="17">
        <v>43551.628564814811</v>
      </c>
      <c r="E1051" s="18">
        <v>4.67</v>
      </c>
      <c r="G1051" s="17">
        <v>43178.629282407404</v>
      </c>
      <c r="H1051" s="18">
        <v>1.48</v>
      </c>
      <c r="J1051" s="17">
        <v>42811.580138888887</v>
      </c>
      <c r="K1051" s="18">
        <v>1.83</v>
      </c>
      <c r="M1051" s="17">
        <v>42444.464155092595</v>
      </c>
      <c r="N1051" s="18">
        <v>11.91</v>
      </c>
      <c r="P1051" s="17">
        <v>42081.434861111113</v>
      </c>
      <c r="Q1051" s="18">
        <v>10.19</v>
      </c>
    </row>
    <row r="1052" spans="1:17" x14ac:dyDescent="0.25">
      <c r="A1052" s="17">
        <v>43899.533946759257</v>
      </c>
      <c r="B1052" s="18">
        <v>11.8</v>
      </c>
      <c r="D1052" s="17">
        <v>43552.436851851853</v>
      </c>
      <c r="E1052" s="18">
        <v>12.06</v>
      </c>
      <c r="G1052" s="17">
        <v>43178.640023148146</v>
      </c>
      <c r="H1052" s="18">
        <v>9.44</v>
      </c>
      <c r="J1052" s="17">
        <v>42812.439317129632</v>
      </c>
      <c r="K1052" s="18">
        <v>11.43</v>
      </c>
      <c r="M1052" s="17">
        <v>42444.523530092592</v>
      </c>
      <c r="N1052" s="18">
        <v>11.36</v>
      </c>
      <c r="P1052" s="17">
        <v>42081.479027777779</v>
      </c>
      <c r="Q1052" s="18">
        <v>11.7</v>
      </c>
    </row>
    <row r="1053" spans="1:17" x14ac:dyDescent="0.25">
      <c r="A1053" s="17">
        <v>43899.60738425926</v>
      </c>
      <c r="B1053" s="18">
        <v>3.93</v>
      </c>
      <c r="D1053" s="17">
        <v>43552.490289351852</v>
      </c>
      <c r="E1053" s="18">
        <v>12.05</v>
      </c>
      <c r="G1053" s="17">
        <v>43179.434791666667</v>
      </c>
      <c r="H1053" s="18">
        <v>10.19</v>
      </c>
      <c r="J1053" s="17">
        <v>42812.452627314815</v>
      </c>
      <c r="K1053" s="18">
        <v>9.91</v>
      </c>
      <c r="M1053" s="17">
        <v>42444.644745370373</v>
      </c>
      <c r="N1053" s="18">
        <v>6.33</v>
      </c>
      <c r="P1053" s="17">
        <v>42081.63553240741</v>
      </c>
      <c r="Q1053" s="18">
        <v>7.16</v>
      </c>
    </row>
    <row r="1054" spans="1:17" x14ac:dyDescent="0.25">
      <c r="A1054" s="17">
        <v>43899.624560185184</v>
      </c>
      <c r="B1054" s="18">
        <v>6.58</v>
      </c>
      <c r="D1054" s="17">
        <v>43552.493645833332</v>
      </c>
      <c r="E1054" s="18">
        <v>12.11</v>
      </c>
      <c r="G1054" s="17">
        <v>43179.454687500001</v>
      </c>
      <c r="H1054" s="18">
        <v>11.41</v>
      </c>
      <c r="J1054" s="17">
        <v>42812.464699074073</v>
      </c>
      <c r="K1054" s="18">
        <v>9.16</v>
      </c>
      <c r="M1054" s="17">
        <v>42444.646435185183</v>
      </c>
      <c r="N1054" s="18">
        <v>2.6</v>
      </c>
      <c r="P1054" s="17">
        <v>42081.63621527778</v>
      </c>
      <c r="Q1054" s="18">
        <v>3.52</v>
      </c>
    </row>
    <row r="1055" spans="1:17" x14ac:dyDescent="0.25">
      <c r="A1055" s="17">
        <v>43899.632326388892</v>
      </c>
      <c r="B1055" s="18">
        <v>2.31</v>
      </c>
      <c r="D1055" s="17">
        <v>43552.565104166664</v>
      </c>
      <c r="E1055" s="18">
        <v>3.33</v>
      </c>
      <c r="G1055" s="17">
        <v>43179.481562499997</v>
      </c>
      <c r="H1055" s="18">
        <v>9.2799999999999994</v>
      </c>
      <c r="J1055" s="17">
        <v>42812.570590277777</v>
      </c>
      <c r="K1055" s="18">
        <v>2.4</v>
      </c>
      <c r="M1055" s="17">
        <v>42444.656087962961</v>
      </c>
      <c r="N1055" s="18">
        <v>6.17</v>
      </c>
      <c r="P1055" s="17">
        <v>42081.639398148145</v>
      </c>
      <c r="Q1055" s="18">
        <v>6.26</v>
      </c>
    </row>
    <row r="1056" spans="1:17" x14ac:dyDescent="0.25">
      <c r="A1056" s="17">
        <v>43900.468321759261</v>
      </c>
      <c r="B1056" s="18">
        <v>11.72</v>
      </c>
      <c r="D1056" s="17">
        <v>43552.593171296299</v>
      </c>
      <c r="E1056" s="18">
        <v>1.78</v>
      </c>
      <c r="G1056" s="17">
        <v>43179.586261574077</v>
      </c>
      <c r="H1056" s="18">
        <v>6.18</v>
      </c>
      <c r="J1056" s="17">
        <v>42812.575150462966</v>
      </c>
      <c r="K1056" s="18">
        <v>4.03</v>
      </c>
      <c r="M1056" s="17">
        <v>42445.442303240743</v>
      </c>
      <c r="N1056" s="18">
        <v>10.38</v>
      </c>
      <c r="P1056" s="17">
        <v>42082.489282407405</v>
      </c>
      <c r="Q1056" s="18">
        <v>12</v>
      </c>
    </row>
    <row r="1057" spans="1:17" x14ac:dyDescent="0.25">
      <c r="A1057" s="17">
        <v>43900.589432870373</v>
      </c>
      <c r="B1057" s="18">
        <v>3.89</v>
      </c>
      <c r="D1057" s="17">
        <v>43552.624259259261</v>
      </c>
      <c r="E1057" s="18">
        <v>3.6</v>
      </c>
      <c r="G1057" s="17">
        <v>43179.590833333335</v>
      </c>
      <c r="H1057" s="18">
        <v>3.52</v>
      </c>
      <c r="J1057" s="17">
        <v>42812.575555555559</v>
      </c>
      <c r="K1057" s="18">
        <v>3.25</v>
      </c>
      <c r="M1057" s="17">
        <v>42445.47457175926</v>
      </c>
      <c r="N1057" s="18">
        <v>12.9</v>
      </c>
      <c r="P1057" s="17">
        <v>42082.493043981478</v>
      </c>
      <c r="Q1057" s="18">
        <v>8.76</v>
      </c>
    </row>
    <row r="1058" spans="1:17" x14ac:dyDescent="0.25">
      <c r="A1058" s="17">
        <v>43900.599594907406</v>
      </c>
      <c r="B1058" s="18">
        <v>12.23</v>
      </c>
      <c r="D1058" s="17">
        <v>43553.456597222219</v>
      </c>
      <c r="E1058" s="18">
        <v>11.86</v>
      </c>
      <c r="G1058" s="17">
        <v>43179.629733796297</v>
      </c>
      <c r="H1058" s="18">
        <v>4.99</v>
      </c>
      <c r="J1058" s="17">
        <v>42814.473599537036</v>
      </c>
      <c r="K1058" s="18">
        <v>10.71</v>
      </c>
      <c r="M1058" s="17">
        <v>42445.492939814816</v>
      </c>
      <c r="N1058" s="18">
        <v>12.36</v>
      </c>
      <c r="P1058" s="17">
        <v>42082.496307870373</v>
      </c>
      <c r="Q1058" s="18">
        <v>11.66</v>
      </c>
    </row>
    <row r="1059" spans="1:17" x14ac:dyDescent="0.25">
      <c r="A1059" s="17">
        <v>43900.608171296299</v>
      </c>
      <c r="B1059" s="18">
        <v>10.5</v>
      </c>
      <c r="D1059" s="17">
        <v>43553.466574074075</v>
      </c>
      <c r="E1059" s="18">
        <v>12.52</v>
      </c>
      <c r="G1059" s="17">
        <v>43180.405277777776</v>
      </c>
      <c r="H1059" s="18">
        <v>12.58</v>
      </c>
      <c r="J1059" s="17">
        <v>42814.48269675926</v>
      </c>
      <c r="K1059" s="18">
        <v>10.11</v>
      </c>
      <c r="M1059" s="17">
        <v>42445.618784722225</v>
      </c>
      <c r="N1059" s="18">
        <v>2.59</v>
      </c>
      <c r="P1059" s="17">
        <v>42082.623715277776</v>
      </c>
      <c r="Q1059" s="18">
        <v>3.72</v>
      </c>
    </row>
    <row r="1060" spans="1:17" x14ac:dyDescent="0.25">
      <c r="A1060" s="17">
        <v>43901.437465277777</v>
      </c>
      <c r="B1060" s="18">
        <v>9.92</v>
      </c>
      <c r="D1060" s="17">
        <v>43553.559131944443</v>
      </c>
      <c r="E1060" s="18">
        <v>3.85</v>
      </c>
      <c r="G1060" s="17">
        <v>43180.437442129631</v>
      </c>
      <c r="H1060" s="18">
        <v>11.98</v>
      </c>
      <c r="J1060" s="17">
        <v>42814.514768518522</v>
      </c>
      <c r="K1060" s="18">
        <v>11.49</v>
      </c>
      <c r="M1060" s="17">
        <v>42445.628298611111</v>
      </c>
      <c r="N1060" s="18">
        <v>2.93</v>
      </c>
      <c r="P1060" s="17">
        <v>42082.627627314818</v>
      </c>
      <c r="Q1060" s="18">
        <v>4.47</v>
      </c>
    </row>
    <row r="1061" spans="1:17" x14ac:dyDescent="0.25">
      <c r="A1061" s="17">
        <v>43901.471782407411</v>
      </c>
      <c r="B1061" s="18">
        <v>11.78</v>
      </c>
      <c r="D1061" s="17">
        <v>43553.587199074071</v>
      </c>
      <c r="E1061" s="18">
        <v>12.96</v>
      </c>
      <c r="G1061" s="17">
        <v>43180.439212962963</v>
      </c>
      <c r="H1061" s="18">
        <v>12.5</v>
      </c>
      <c r="J1061" s="17">
        <v>42814.625138888892</v>
      </c>
      <c r="K1061" s="18">
        <v>4.5599999999999996</v>
      </c>
      <c r="M1061" s="17">
        <v>42445.628958333335</v>
      </c>
      <c r="N1061" s="18">
        <v>6.7</v>
      </c>
      <c r="P1061" s="17">
        <v>42082.628738425927</v>
      </c>
      <c r="Q1061" s="18">
        <v>4.87</v>
      </c>
    </row>
    <row r="1062" spans="1:17" x14ac:dyDescent="0.25">
      <c r="A1062" s="17">
        <v>43901.499166666668</v>
      </c>
      <c r="B1062" s="18">
        <v>12.17</v>
      </c>
      <c r="D1062" s="17">
        <v>43553.607349537036</v>
      </c>
      <c r="E1062" s="18">
        <v>3.83</v>
      </c>
      <c r="G1062" s="17">
        <v>43180.572013888886</v>
      </c>
      <c r="H1062" s="18">
        <v>4.93</v>
      </c>
      <c r="J1062" s="17">
        <v>42814.626759259256</v>
      </c>
      <c r="K1062" s="18">
        <v>3.05</v>
      </c>
      <c r="M1062" s="17">
        <v>42446.445231481484</v>
      </c>
      <c r="N1062" s="18">
        <v>11.98</v>
      </c>
      <c r="P1062" s="17">
        <v>42083.448263888888</v>
      </c>
      <c r="Q1062" s="18">
        <v>9.01</v>
      </c>
    </row>
    <row r="1063" spans="1:17" x14ac:dyDescent="0.25">
      <c r="A1063" s="17">
        <v>43901.577384259261</v>
      </c>
      <c r="B1063" s="18">
        <v>2.6</v>
      </c>
      <c r="D1063" s="17">
        <v>43556.437372685185</v>
      </c>
      <c r="E1063" s="18">
        <v>11.81</v>
      </c>
      <c r="G1063" s="17">
        <v>43180.575810185182</v>
      </c>
      <c r="H1063" s="18">
        <v>5.74</v>
      </c>
      <c r="J1063" s="17">
        <v>42814.643726851849</v>
      </c>
      <c r="K1063" s="18">
        <v>8.44</v>
      </c>
      <c r="M1063" s="17">
        <v>42446.461886574078</v>
      </c>
      <c r="N1063" s="18">
        <v>12.04</v>
      </c>
      <c r="P1063" s="17">
        <v>42083.44971064815</v>
      </c>
      <c r="Q1063" s="18">
        <v>11.14</v>
      </c>
    </row>
    <row r="1064" spans="1:17" x14ac:dyDescent="0.25">
      <c r="A1064" s="17">
        <v>43901.621365740742</v>
      </c>
      <c r="B1064" s="18">
        <v>6.25</v>
      </c>
      <c r="D1064" s="17">
        <v>43556.46912037037</v>
      </c>
      <c r="E1064" s="18">
        <v>10.77</v>
      </c>
      <c r="G1064" s="17">
        <v>43180.606064814812</v>
      </c>
      <c r="H1064" s="18">
        <v>6.7</v>
      </c>
      <c r="J1064" s="17">
        <v>42815.471886574072</v>
      </c>
      <c r="K1064" s="18">
        <v>13.13</v>
      </c>
      <c r="M1064" s="17">
        <v>42446.597939814812</v>
      </c>
      <c r="N1064" s="18">
        <v>6.18</v>
      </c>
      <c r="P1064" s="17">
        <v>42083.472407407404</v>
      </c>
      <c r="Q1064" s="18">
        <v>9.65</v>
      </c>
    </row>
    <row r="1065" spans="1:17" x14ac:dyDescent="0.25">
      <c r="A1065" s="17">
        <v>43901.629618055558</v>
      </c>
      <c r="B1065" s="18">
        <v>3.03</v>
      </c>
      <c r="D1065" s="17">
        <v>43556.533692129633</v>
      </c>
      <c r="E1065" s="18">
        <v>12.32</v>
      </c>
      <c r="G1065" s="17">
        <v>43181.444513888891</v>
      </c>
      <c r="H1065" s="18">
        <v>10.42</v>
      </c>
      <c r="J1065" s="17">
        <v>42815.486273148148</v>
      </c>
      <c r="K1065" s="18">
        <v>9.7200000000000006</v>
      </c>
      <c r="M1065" s="17">
        <v>42446.635949074072</v>
      </c>
      <c r="N1065" s="18">
        <v>7.36</v>
      </c>
      <c r="P1065" s="17">
        <v>42083.606273148151</v>
      </c>
      <c r="Q1065" s="18">
        <v>3.8</v>
      </c>
    </row>
    <row r="1066" spans="1:17" x14ac:dyDescent="0.25">
      <c r="A1066" s="17">
        <v>43902.463761574072</v>
      </c>
      <c r="B1066" s="18">
        <v>10.73</v>
      </c>
      <c r="D1066" s="17">
        <v>43556.596701388888</v>
      </c>
      <c r="E1066" s="18">
        <v>4.43</v>
      </c>
      <c r="G1066" s="17">
        <v>43181.461319444446</v>
      </c>
      <c r="H1066" s="18">
        <v>11.7</v>
      </c>
      <c r="J1066" s="17">
        <v>42815.487812500003</v>
      </c>
      <c r="K1066" s="18">
        <v>10.49</v>
      </c>
      <c r="M1066" s="17">
        <v>42446.650034722225</v>
      </c>
      <c r="N1066" s="18">
        <v>6.99</v>
      </c>
      <c r="P1066" s="17">
        <v>42083.614050925928</v>
      </c>
      <c r="Q1066" s="18">
        <v>5.24</v>
      </c>
    </row>
    <row r="1067" spans="1:17" x14ac:dyDescent="0.25">
      <c r="A1067" s="17">
        <v>43902.469097222223</v>
      </c>
      <c r="B1067" s="18">
        <v>11.59</v>
      </c>
      <c r="D1067" s="17">
        <v>43556.645555555559</v>
      </c>
      <c r="E1067" s="18">
        <v>2.83</v>
      </c>
      <c r="G1067" s="17">
        <v>43181.470416666663</v>
      </c>
      <c r="H1067" s="18">
        <v>11.77</v>
      </c>
      <c r="J1067" s="17">
        <v>42815.626099537039</v>
      </c>
      <c r="K1067" s="18">
        <v>4.3899999999999997</v>
      </c>
      <c r="M1067" s="17">
        <v>42447.392731481479</v>
      </c>
      <c r="N1067" s="18">
        <v>11.81</v>
      </c>
      <c r="P1067" s="17">
        <v>42083.619467592594</v>
      </c>
      <c r="Q1067" s="18">
        <v>5.44</v>
      </c>
    </row>
    <row r="1068" spans="1:17" x14ac:dyDescent="0.25">
      <c r="A1068" s="17">
        <v>43902.512083333335</v>
      </c>
      <c r="B1068" s="18">
        <v>12.26</v>
      </c>
      <c r="D1068" s="17">
        <v>43556.672650462962</v>
      </c>
      <c r="E1068" s="18">
        <v>8.23</v>
      </c>
      <c r="G1068" s="17">
        <v>43181.565972222219</v>
      </c>
      <c r="H1068" s="18">
        <v>2.84</v>
      </c>
      <c r="J1068" s="17">
        <v>42815.629849537036</v>
      </c>
      <c r="K1068" s="18">
        <v>5.16</v>
      </c>
      <c r="M1068" s="17">
        <v>42447.439340277779</v>
      </c>
      <c r="N1068" s="18">
        <v>12.27</v>
      </c>
      <c r="P1068" s="17">
        <v>42086.450011574074</v>
      </c>
      <c r="Q1068" s="18">
        <v>11.24</v>
      </c>
    </row>
    <row r="1069" spans="1:17" x14ac:dyDescent="0.25">
      <c r="A1069" s="17">
        <v>43902.595057870371</v>
      </c>
      <c r="B1069" s="18">
        <v>2.89</v>
      </c>
      <c r="D1069" s="17">
        <v>43557.473333333335</v>
      </c>
      <c r="E1069" s="18">
        <v>11.89</v>
      </c>
      <c r="G1069" s="17">
        <v>43181.568009259259</v>
      </c>
      <c r="H1069" s="18">
        <v>3.6</v>
      </c>
      <c r="J1069" s="17">
        <v>42815.630983796298</v>
      </c>
      <c r="K1069" s="18">
        <v>5.71</v>
      </c>
      <c r="M1069" s="17">
        <v>42447.633414351854</v>
      </c>
      <c r="N1069" s="18">
        <v>7.05</v>
      </c>
      <c r="P1069" s="17">
        <v>42086.477986111109</v>
      </c>
      <c r="Q1069" s="18">
        <v>9.4700000000000006</v>
      </c>
    </row>
    <row r="1070" spans="1:17" x14ac:dyDescent="0.25">
      <c r="A1070" s="17">
        <v>43902.629016203704</v>
      </c>
      <c r="B1070" s="18">
        <v>6.29</v>
      </c>
      <c r="D1070" s="17">
        <v>43557.504062499997</v>
      </c>
      <c r="E1070" s="18">
        <v>12.26</v>
      </c>
      <c r="G1070" s="17">
        <v>43181.61681712963</v>
      </c>
      <c r="H1070" s="18">
        <v>5.12</v>
      </c>
      <c r="J1070" s="17">
        <v>42816.450162037036</v>
      </c>
      <c r="K1070" s="18">
        <v>11.23</v>
      </c>
      <c r="M1070" s="17">
        <v>42447.637696759259</v>
      </c>
      <c r="N1070" s="18">
        <v>11.89</v>
      </c>
      <c r="P1070" s="17">
        <v>42086.510393518518</v>
      </c>
      <c r="Q1070" s="18">
        <v>10.29</v>
      </c>
    </row>
    <row r="1071" spans="1:17" x14ac:dyDescent="0.25">
      <c r="A1071" s="17">
        <v>43902.645555555559</v>
      </c>
      <c r="B1071" s="18">
        <v>2.0299999999999998</v>
      </c>
      <c r="D1071" s="17">
        <v>43557.601053240738</v>
      </c>
      <c r="E1071" s="18">
        <v>3.31</v>
      </c>
      <c r="G1071" s="17">
        <v>43182.411030092589</v>
      </c>
      <c r="H1071" s="18">
        <v>11.86</v>
      </c>
      <c r="J1071" s="17">
        <v>42816.454305555555</v>
      </c>
      <c r="K1071" s="18">
        <v>12.62</v>
      </c>
      <c r="M1071" s="17">
        <v>42447.637997685182</v>
      </c>
      <c r="N1071" s="18">
        <v>8.7799999999999994</v>
      </c>
      <c r="P1071" s="17">
        <v>42086.635983796295</v>
      </c>
      <c r="Q1071" s="18">
        <v>3.98</v>
      </c>
    </row>
    <row r="1072" spans="1:17" x14ac:dyDescent="0.25">
      <c r="A1072" s="17">
        <v>43903.440300925926</v>
      </c>
      <c r="B1072" s="18">
        <v>9.11</v>
      </c>
      <c r="D1072" s="17">
        <v>43557.622060185182</v>
      </c>
      <c r="E1072" s="18">
        <v>1.75</v>
      </c>
      <c r="G1072" s="17">
        <v>43182.427800925929</v>
      </c>
      <c r="H1072" s="18">
        <v>9.2100000000000009</v>
      </c>
      <c r="J1072" s="17">
        <v>42816.458368055559</v>
      </c>
      <c r="K1072" s="18">
        <v>13.46</v>
      </c>
      <c r="M1072" s="17">
        <v>42450.439398148148</v>
      </c>
      <c r="N1072" s="18">
        <v>12.21</v>
      </c>
      <c r="P1072" s="17">
        <v>42086.638923611114</v>
      </c>
      <c r="Q1072" s="18">
        <v>8.52</v>
      </c>
    </row>
    <row r="1073" spans="1:17" x14ac:dyDescent="0.25">
      <c r="A1073" s="17">
        <v>43903.466574074075</v>
      </c>
      <c r="B1073" s="18">
        <v>12.25</v>
      </c>
      <c r="D1073" s="17">
        <v>43557.644768518519</v>
      </c>
      <c r="E1073" s="18">
        <v>11.35</v>
      </c>
      <c r="G1073" s="17">
        <v>43182.445648148147</v>
      </c>
      <c r="H1073" s="18">
        <v>10.67</v>
      </c>
      <c r="J1073" s="17">
        <v>42816.62704861111</v>
      </c>
      <c r="K1073" s="18">
        <v>5.33</v>
      </c>
      <c r="M1073" s="17">
        <v>42450.469699074078</v>
      </c>
      <c r="N1073" s="18">
        <v>10.98</v>
      </c>
      <c r="P1073" s="17">
        <v>42086.640729166669</v>
      </c>
      <c r="Q1073" s="18">
        <v>4.91</v>
      </c>
    </row>
    <row r="1074" spans="1:17" x14ac:dyDescent="0.25">
      <c r="A1074" s="17">
        <v>43903.487442129626</v>
      </c>
      <c r="B1074" s="18">
        <v>12.32</v>
      </c>
      <c r="D1074" s="17">
        <v>43558.433368055557</v>
      </c>
      <c r="E1074" s="18">
        <v>11.17</v>
      </c>
      <c r="G1074" s="17">
        <v>43182.55972222222</v>
      </c>
      <c r="H1074" s="18">
        <v>3.51</v>
      </c>
      <c r="J1074" s="17">
        <v>42816.636018518519</v>
      </c>
      <c r="K1074" s="18">
        <v>5.38</v>
      </c>
      <c r="M1074" s="17">
        <v>42450.498912037037</v>
      </c>
      <c r="N1074" s="18">
        <v>11.37</v>
      </c>
      <c r="P1074" s="17">
        <v>42087.505243055559</v>
      </c>
      <c r="Q1074" s="18">
        <v>10.1</v>
      </c>
    </row>
    <row r="1075" spans="1:17" x14ac:dyDescent="0.25">
      <c r="A1075" s="17">
        <v>43903.574907407405</v>
      </c>
      <c r="B1075" s="18">
        <v>3.64</v>
      </c>
      <c r="D1075" s="17">
        <v>43558.444733796299</v>
      </c>
      <c r="E1075" s="18">
        <v>11.85</v>
      </c>
      <c r="G1075" s="17">
        <v>43182.562951388885</v>
      </c>
      <c r="H1075" s="18">
        <v>6.49</v>
      </c>
      <c r="J1075" s="17">
        <v>42816.636423611111</v>
      </c>
      <c r="K1075" s="18">
        <v>5.92</v>
      </c>
      <c r="M1075" s="17">
        <v>42450.631261574075</v>
      </c>
      <c r="N1075" s="18">
        <v>5.91</v>
      </c>
      <c r="P1075" s="17">
        <v>42087.515520833331</v>
      </c>
      <c r="Q1075" s="18">
        <v>10.08</v>
      </c>
    </row>
    <row r="1076" spans="1:17" x14ac:dyDescent="0.25">
      <c r="A1076" s="17">
        <v>43903.589085648149</v>
      </c>
      <c r="B1076" s="18">
        <v>2.96</v>
      </c>
      <c r="D1076" s="17">
        <v>43558.468206018515</v>
      </c>
      <c r="E1076" s="18">
        <v>12.37</v>
      </c>
      <c r="G1076" s="17">
        <v>43182.574282407404</v>
      </c>
      <c r="H1076" s="18">
        <v>4.3</v>
      </c>
      <c r="J1076" s="17">
        <v>42817.452569444446</v>
      </c>
      <c r="K1076" s="18">
        <v>11.86</v>
      </c>
      <c r="M1076" s="17">
        <v>42450.632800925923</v>
      </c>
      <c r="N1076" s="18">
        <v>9.77</v>
      </c>
      <c r="P1076" s="17">
        <v>42087.631724537037</v>
      </c>
      <c r="Q1076" s="18">
        <v>10.98</v>
      </c>
    </row>
    <row r="1077" spans="1:17" x14ac:dyDescent="0.25">
      <c r="A1077" s="17">
        <v>43903.592187499999</v>
      </c>
      <c r="B1077" s="18">
        <v>4.2300000000000004</v>
      </c>
      <c r="D1077" s="17">
        <v>43558.592210648145</v>
      </c>
      <c r="E1077" s="18">
        <v>3.5</v>
      </c>
      <c r="G1077" s="17">
        <v>43185.428182870368</v>
      </c>
      <c r="H1077" s="18">
        <v>11.21</v>
      </c>
      <c r="J1077" s="17">
        <v>42817.462071759262</v>
      </c>
      <c r="K1077" s="18">
        <v>9.51</v>
      </c>
      <c r="M1077" s="17">
        <v>42450.633020833331</v>
      </c>
      <c r="N1077" s="18">
        <v>4.8600000000000003</v>
      </c>
      <c r="P1077" s="17">
        <v>42087.638032407405</v>
      </c>
      <c r="Q1077" s="18">
        <v>3.38</v>
      </c>
    </row>
    <row r="1078" spans="1:17" x14ac:dyDescent="0.25">
      <c r="A1078" s="17">
        <v>43906.390555555554</v>
      </c>
      <c r="B1078" s="18">
        <v>9.24</v>
      </c>
      <c r="D1078" s="17">
        <v>43558.604525462964</v>
      </c>
      <c r="E1078" s="18">
        <v>3.82</v>
      </c>
      <c r="G1078" s="17">
        <v>43185.458067129628</v>
      </c>
      <c r="H1078" s="18">
        <v>10.98</v>
      </c>
      <c r="J1078" s="17">
        <v>42817.469756944447</v>
      </c>
      <c r="K1078" s="18">
        <v>8.92</v>
      </c>
      <c r="M1078" s="17">
        <v>42451.462835648148</v>
      </c>
      <c r="N1078" s="18">
        <v>9.2799999999999994</v>
      </c>
      <c r="P1078" s="17">
        <v>42088.41679398148</v>
      </c>
      <c r="Q1078" s="18">
        <v>9.86</v>
      </c>
    </row>
    <row r="1079" spans="1:17" x14ac:dyDescent="0.25">
      <c r="A1079" s="17">
        <v>43906.469050925924</v>
      </c>
      <c r="B1079" s="18">
        <v>10.48</v>
      </c>
      <c r="D1079" s="17">
        <v>43558.632916666669</v>
      </c>
      <c r="E1079" s="18">
        <v>5.75</v>
      </c>
      <c r="G1079" s="17">
        <v>43185.511805555558</v>
      </c>
      <c r="H1079" s="18">
        <v>11.92</v>
      </c>
      <c r="J1079" s="17">
        <v>42817.591458333336</v>
      </c>
      <c r="K1079" s="18">
        <v>5.93</v>
      </c>
      <c r="M1079" s="17">
        <v>42451.495335648149</v>
      </c>
      <c r="N1079" s="18">
        <v>11.34</v>
      </c>
      <c r="P1079" s="17">
        <v>42088.440937500003</v>
      </c>
      <c r="Q1079" s="18">
        <v>10.84</v>
      </c>
    </row>
    <row r="1080" spans="1:17" x14ac:dyDescent="0.25">
      <c r="A1080" s="17">
        <v>43906.535358796296</v>
      </c>
      <c r="B1080" s="18">
        <v>12.16</v>
      </c>
      <c r="D1080" s="17">
        <v>43559.463645833333</v>
      </c>
      <c r="E1080" s="18">
        <v>11.3</v>
      </c>
      <c r="G1080" s="17">
        <v>43185.595555555556</v>
      </c>
      <c r="H1080" s="18">
        <v>5.51</v>
      </c>
      <c r="J1080" s="17">
        <v>42817.621793981481</v>
      </c>
      <c r="K1080" s="18">
        <v>4.03</v>
      </c>
      <c r="M1080" s="17">
        <v>42451.625497685185</v>
      </c>
      <c r="N1080" s="18">
        <v>3.8</v>
      </c>
      <c r="P1080" s="17">
        <v>42088.476168981484</v>
      </c>
      <c r="Q1080" s="18">
        <v>12.17</v>
      </c>
    </row>
    <row r="1081" spans="1:17" x14ac:dyDescent="0.25">
      <c r="A1081" s="17">
        <v>43906.608912037038</v>
      </c>
      <c r="B1081" s="18">
        <v>3.95</v>
      </c>
      <c r="D1081" s="17">
        <v>43559.489618055559</v>
      </c>
      <c r="E1081" s="18">
        <v>11.4</v>
      </c>
      <c r="G1081" s="17">
        <v>43185.601550925923</v>
      </c>
      <c r="H1081" s="18">
        <v>2.77</v>
      </c>
      <c r="J1081" s="17">
        <v>42817.626759259256</v>
      </c>
      <c r="K1081" s="18">
        <v>6.75</v>
      </c>
      <c r="M1081" s="17">
        <v>42451.625763888886</v>
      </c>
      <c r="N1081" s="18">
        <v>3.05</v>
      </c>
      <c r="P1081" s="17">
        <v>42088.635185185187</v>
      </c>
      <c r="Q1081" s="18">
        <v>5.91</v>
      </c>
    </row>
    <row r="1082" spans="1:17" x14ac:dyDescent="0.25">
      <c r="A1082" s="17">
        <v>43906.641087962962</v>
      </c>
      <c r="B1082" s="18">
        <v>12.94</v>
      </c>
      <c r="D1082" s="17">
        <v>43559.533865740741</v>
      </c>
      <c r="E1082" s="18">
        <v>12.2</v>
      </c>
      <c r="G1082" s="17">
        <v>43185.612986111111</v>
      </c>
      <c r="H1082" s="18">
        <v>8.67</v>
      </c>
      <c r="J1082" s="17">
        <v>42818.455613425926</v>
      </c>
      <c r="K1082" s="18">
        <v>12.89</v>
      </c>
      <c r="M1082" s="17">
        <v>42451.626250000001</v>
      </c>
      <c r="N1082" s="18">
        <v>11.09</v>
      </c>
      <c r="P1082" s="17">
        <v>42088.636805555558</v>
      </c>
      <c r="Q1082" s="18">
        <v>4.17</v>
      </c>
    </row>
    <row r="1083" spans="1:17" x14ac:dyDescent="0.25">
      <c r="A1083" s="17">
        <v>43906.6562962963</v>
      </c>
      <c r="B1083" s="18">
        <v>3.34</v>
      </c>
      <c r="D1083" s="17">
        <v>43559.610196759262</v>
      </c>
      <c r="E1083" s="18">
        <v>4.4000000000000004</v>
      </c>
      <c r="G1083" s="17">
        <v>43186.427060185182</v>
      </c>
      <c r="H1083" s="18">
        <v>10.3</v>
      </c>
      <c r="J1083" s="17">
        <v>42818.483807870369</v>
      </c>
      <c r="K1083" s="18">
        <v>10.220000000000001</v>
      </c>
      <c r="M1083" s="17">
        <v>42452.435266203705</v>
      </c>
      <c r="N1083" s="18">
        <v>10.51</v>
      </c>
      <c r="P1083" s="17">
        <v>42088.637511574074</v>
      </c>
      <c r="Q1083" s="18">
        <v>5.94</v>
      </c>
    </row>
    <row r="1084" spans="1:17" x14ac:dyDescent="0.25">
      <c r="A1084" s="17">
        <v>43907.478807870371</v>
      </c>
      <c r="B1084" s="18">
        <v>11.39</v>
      </c>
      <c r="D1084" s="17">
        <v>43559.612060185187</v>
      </c>
      <c r="E1084" s="18">
        <v>1.85</v>
      </c>
      <c r="G1084" s="17">
        <v>43186.474340277775</v>
      </c>
      <c r="H1084" s="18">
        <v>7.31</v>
      </c>
      <c r="J1084" s="17">
        <v>42818.501759259256</v>
      </c>
      <c r="K1084" s="18">
        <v>11.12</v>
      </c>
      <c r="M1084" s="17">
        <v>42452.472615740742</v>
      </c>
      <c r="N1084" s="18">
        <v>12.37</v>
      </c>
      <c r="P1084" s="17">
        <v>42089.470023148147</v>
      </c>
      <c r="Q1084" s="18">
        <v>12.17</v>
      </c>
    </row>
    <row r="1085" spans="1:17" x14ac:dyDescent="0.25">
      <c r="A1085" s="17">
        <v>43907.515266203707</v>
      </c>
      <c r="B1085" s="18">
        <v>11.93</v>
      </c>
      <c r="D1085" s="17">
        <v>43559.632337962961</v>
      </c>
      <c r="E1085" s="18">
        <v>5.31</v>
      </c>
      <c r="G1085" s="17">
        <v>43186.514976851853</v>
      </c>
      <c r="H1085" s="18">
        <v>12.27</v>
      </c>
      <c r="J1085" s="17">
        <v>42818.626064814816</v>
      </c>
      <c r="K1085" s="18">
        <v>3.95</v>
      </c>
      <c r="M1085" s="17">
        <v>42452.505879629629</v>
      </c>
      <c r="N1085" s="18">
        <v>12.92</v>
      </c>
      <c r="P1085" s="17">
        <v>42089.475729166668</v>
      </c>
      <c r="Q1085" s="18">
        <v>12.28</v>
      </c>
    </row>
    <row r="1086" spans="1:17" x14ac:dyDescent="0.25">
      <c r="A1086" s="17">
        <v>43907.582071759258</v>
      </c>
      <c r="B1086" s="18">
        <v>2.64</v>
      </c>
      <c r="D1086" s="17">
        <v>43560.455520833333</v>
      </c>
      <c r="E1086" s="18">
        <v>11.41</v>
      </c>
      <c r="G1086" s="17">
        <v>43186.585509259261</v>
      </c>
      <c r="H1086" s="18">
        <v>5.76</v>
      </c>
      <c r="J1086" s="17">
        <v>42818.627337962964</v>
      </c>
      <c r="K1086" s="18">
        <v>7.33</v>
      </c>
      <c r="M1086" s="17">
        <v>42452.589537037034</v>
      </c>
      <c r="N1086" s="18">
        <v>5.55</v>
      </c>
      <c r="P1086" s="17">
        <v>42089.501875000002</v>
      </c>
      <c r="Q1086" s="18">
        <v>10.74</v>
      </c>
    </row>
    <row r="1087" spans="1:17" x14ac:dyDescent="0.25">
      <c r="A1087" s="17">
        <v>43907.625497685185</v>
      </c>
      <c r="B1087" s="18">
        <v>1.98</v>
      </c>
      <c r="D1087" s="17">
        <v>43560.458321759259</v>
      </c>
      <c r="E1087" s="18">
        <v>12.06</v>
      </c>
      <c r="G1087" s="17">
        <v>43186.601770833331</v>
      </c>
      <c r="H1087" s="18">
        <v>1.85</v>
      </c>
      <c r="J1087" s="17">
        <v>42821.438564814816</v>
      </c>
      <c r="K1087" s="18">
        <v>12.33</v>
      </c>
      <c r="M1087" s="17">
        <v>42452.629525462966</v>
      </c>
      <c r="N1087" s="18">
        <v>4.79</v>
      </c>
      <c r="P1087" s="17">
        <v>42089.616377314815</v>
      </c>
      <c r="Q1087" s="18">
        <v>5.36</v>
      </c>
    </row>
    <row r="1088" spans="1:17" x14ac:dyDescent="0.25">
      <c r="A1088" s="17">
        <v>43907.641585648147</v>
      </c>
      <c r="B1088" s="18">
        <v>12.12</v>
      </c>
      <c r="D1088" s="17">
        <v>43560.500648148147</v>
      </c>
      <c r="E1088" s="18">
        <v>10.73</v>
      </c>
      <c r="G1088" s="17">
        <v>43186.62736111111</v>
      </c>
      <c r="H1088" s="18">
        <v>3.3</v>
      </c>
      <c r="J1088" s="17">
        <v>42821.495000000003</v>
      </c>
      <c r="K1088" s="18">
        <v>10.66</v>
      </c>
      <c r="M1088" s="17">
        <v>42453.456064814818</v>
      </c>
      <c r="N1088" s="18">
        <v>10.15</v>
      </c>
      <c r="P1088" s="17">
        <v>42089.617650462962</v>
      </c>
      <c r="Q1088" s="18">
        <v>4.5599999999999996</v>
      </c>
    </row>
    <row r="1089" spans="1:17" x14ac:dyDescent="0.25">
      <c r="A1089" s="17">
        <v>43908.406724537039</v>
      </c>
      <c r="B1089" s="18">
        <v>11.37</v>
      </c>
      <c r="D1089" s="17">
        <v>43560.58525462963</v>
      </c>
      <c r="E1089" s="18">
        <v>3.43</v>
      </c>
      <c r="G1089" s="17">
        <v>43187.434027777781</v>
      </c>
      <c r="H1089" s="18">
        <v>10.42</v>
      </c>
      <c r="J1089" s="17">
        <v>42821.533425925925</v>
      </c>
      <c r="K1089" s="18">
        <v>12.18</v>
      </c>
      <c r="M1089" s="17">
        <v>42453.47148148148</v>
      </c>
      <c r="N1089" s="18">
        <v>12.02</v>
      </c>
      <c r="P1089" s="17">
        <v>42090.459189814814</v>
      </c>
      <c r="Q1089" s="18">
        <v>10.86</v>
      </c>
    </row>
    <row r="1090" spans="1:17" x14ac:dyDescent="0.25">
      <c r="A1090" s="17">
        <v>43908.470671296294</v>
      </c>
      <c r="B1090" s="18">
        <v>12.31</v>
      </c>
      <c r="D1090" s="17">
        <v>43560.598692129628</v>
      </c>
      <c r="E1090" s="18">
        <v>4.96</v>
      </c>
      <c r="G1090" s="17">
        <v>43187.437604166669</v>
      </c>
      <c r="H1090" s="18">
        <v>10.3</v>
      </c>
      <c r="J1090" s="17">
        <v>42821.626331018517</v>
      </c>
      <c r="K1090" s="18">
        <v>8.58</v>
      </c>
      <c r="M1090" s="17">
        <v>42453.498020833336</v>
      </c>
      <c r="N1090" s="18">
        <v>12.35</v>
      </c>
      <c r="P1090" s="17">
        <v>42090.460115740738</v>
      </c>
      <c r="Q1090" s="18">
        <v>10.51</v>
      </c>
    </row>
    <row r="1091" spans="1:17" x14ac:dyDescent="0.25">
      <c r="A1091" s="17">
        <v>43908.503009259257</v>
      </c>
      <c r="B1091" s="18">
        <v>12.66</v>
      </c>
      <c r="D1091" s="17">
        <v>43560.618425925924</v>
      </c>
      <c r="E1091" s="18">
        <v>3.65</v>
      </c>
      <c r="G1091" s="17">
        <v>43187.464560185188</v>
      </c>
      <c r="H1091" s="18">
        <v>12.42</v>
      </c>
      <c r="J1091" s="17">
        <v>42821.629317129627</v>
      </c>
      <c r="K1091" s="18">
        <v>5.32</v>
      </c>
      <c r="M1091" s="17">
        <v>42453.622881944444</v>
      </c>
      <c r="N1091" s="18">
        <v>4.3899999999999997</v>
      </c>
      <c r="P1091" s="17">
        <v>42090.489606481482</v>
      </c>
      <c r="Q1091" s="18">
        <v>13.55</v>
      </c>
    </row>
    <row r="1092" spans="1:17" x14ac:dyDescent="0.25">
      <c r="A1092" s="17">
        <v>43908.5859375</v>
      </c>
      <c r="B1092" s="18">
        <v>2.83</v>
      </c>
      <c r="D1092" s="17">
        <v>43563.454745370371</v>
      </c>
      <c r="E1092" s="18">
        <v>13.02</v>
      </c>
      <c r="G1092" s="17">
        <v>43187.585023148145</v>
      </c>
      <c r="H1092" s="18">
        <v>5.69</v>
      </c>
      <c r="J1092" s="17">
        <v>42821.629675925928</v>
      </c>
      <c r="K1092" s="18">
        <v>3.43</v>
      </c>
      <c r="M1092" s="17">
        <v>42453.632685185185</v>
      </c>
      <c r="N1092" s="18">
        <v>7.18</v>
      </c>
      <c r="P1092" s="17">
        <v>42090.616608796299</v>
      </c>
      <c r="Q1092" s="18">
        <v>4.26</v>
      </c>
    </row>
    <row r="1093" spans="1:17" x14ac:dyDescent="0.25">
      <c r="A1093" s="17">
        <v>43908.615219907406</v>
      </c>
      <c r="B1093" s="18">
        <v>6.29</v>
      </c>
      <c r="D1093" s="17">
        <v>43563.48238425926</v>
      </c>
      <c r="E1093" s="18">
        <v>12.41</v>
      </c>
      <c r="G1093" s="17">
        <v>43187.587905092594</v>
      </c>
      <c r="H1093" s="18">
        <v>3.47</v>
      </c>
      <c r="J1093" s="17">
        <v>42822.474664351852</v>
      </c>
      <c r="K1093" s="18">
        <v>10.99</v>
      </c>
      <c r="M1093" s="17">
        <v>42454.392905092594</v>
      </c>
      <c r="N1093" s="18">
        <v>10.89</v>
      </c>
      <c r="P1093" s="17">
        <v>42090.617025462961</v>
      </c>
      <c r="Q1093" s="18">
        <v>5.0199999999999996</v>
      </c>
    </row>
    <row r="1094" spans="1:17" x14ac:dyDescent="0.25">
      <c r="A1094" s="17">
        <v>43908.653368055559</v>
      </c>
      <c r="B1094" s="18">
        <v>4.05</v>
      </c>
      <c r="D1094" s="17">
        <v>43563.491631944446</v>
      </c>
      <c r="E1094" s="18">
        <v>12.6</v>
      </c>
      <c r="G1094" s="17">
        <v>43187.630428240744</v>
      </c>
      <c r="H1094" s="18">
        <v>6.38</v>
      </c>
      <c r="J1094" s="17">
        <v>42822.509085648147</v>
      </c>
      <c r="K1094" s="18">
        <v>10.17</v>
      </c>
      <c r="M1094" s="17">
        <v>42454.45821759259</v>
      </c>
      <c r="N1094" s="18">
        <v>13.35</v>
      </c>
      <c r="P1094" s="17">
        <v>42090.618009259262</v>
      </c>
      <c r="Q1094" s="18">
        <v>3.51</v>
      </c>
    </row>
    <row r="1095" spans="1:17" x14ac:dyDescent="0.25">
      <c r="A1095" s="17">
        <v>43909.461168981485</v>
      </c>
      <c r="B1095" s="18">
        <v>11.6</v>
      </c>
      <c r="D1095" s="17">
        <v>43563.600532407407</v>
      </c>
      <c r="E1095" s="18">
        <v>4.41</v>
      </c>
      <c r="G1095" s="17">
        <v>43188.440393518518</v>
      </c>
      <c r="H1095" s="18">
        <v>11.61</v>
      </c>
      <c r="J1095" s="17">
        <v>42822.606458333335</v>
      </c>
      <c r="K1095" s="18">
        <v>2.89</v>
      </c>
      <c r="M1095" s="17">
        <v>42454.55809027778</v>
      </c>
      <c r="N1095" s="18">
        <v>4.22</v>
      </c>
      <c r="P1095" s="17">
        <v>42093.447766203702</v>
      </c>
      <c r="Q1095" s="18">
        <v>12.06</v>
      </c>
    </row>
    <row r="1096" spans="1:17" x14ac:dyDescent="0.25">
      <c r="A1096" s="17">
        <v>43909.486724537041</v>
      </c>
      <c r="B1096" s="18">
        <v>13.23</v>
      </c>
      <c r="D1096" s="17">
        <v>43563.605787037035</v>
      </c>
      <c r="E1096" s="18">
        <v>4.18</v>
      </c>
      <c r="G1096" s="17">
        <v>43188.461099537039</v>
      </c>
      <c r="H1096" s="18">
        <v>11.94</v>
      </c>
      <c r="J1096" s="17">
        <v>42822.62060185185</v>
      </c>
      <c r="K1096" s="18">
        <v>10.83</v>
      </c>
      <c r="M1096" s="17">
        <v>42454.605844907404</v>
      </c>
      <c r="N1096" s="18">
        <v>4.51</v>
      </c>
      <c r="P1096" s="17">
        <v>42093.478981481479</v>
      </c>
      <c r="Q1096" s="18">
        <v>10.46</v>
      </c>
    </row>
    <row r="1097" spans="1:17" x14ac:dyDescent="0.25">
      <c r="A1097" s="17">
        <v>43909.491724537038</v>
      </c>
      <c r="B1097" s="18">
        <v>11.14</v>
      </c>
      <c r="D1097" s="17">
        <v>43563.626701388886</v>
      </c>
      <c r="E1097" s="18">
        <v>7.14</v>
      </c>
      <c r="G1097" s="17">
        <v>43188.469965277778</v>
      </c>
      <c r="H1097" s="18">
        <v>12.4</v>
      </c>
      <c r="J1097" s="17">
        <v>42822.630798611113</v>
      </c>
      <c r="K1097" s="18">
        <v>5.17</v>
      </c>
      <c r="M1097" s="17">
        <v>42454.606319444443</v>
      </c>
      <c r="N1097" s="18">
        <v>8.8699999999999992</v>
      </c>
      <c r="P1097" s="17">
        <v>42093.511354166665</v>
      </c>
      <c r="Q1097" s="18">
        <v>11.28</v>
      </c>
    </row>
    <row r="1098" spans="1:17" x14ac:dyDescent="0.25">
      <c r="A1098" s="17">
        <v>43909.590462962966</v>
      </c>
      <c r="B1098" s="18">
        <v>3</v>
      </c>
      <c r="D1098" s="17">
        <v>43564.493321759262</v>
      </c>
      <c r="E1098" s="18">
        <v>12.35</v>
      </c>
      <c r="G1098" s="17">
        <v>43188.563425925924</v>
      </c>
      <c r="H1098" s="18">
        <v>6.46</v>
      </c>
      <c r="J1098" s="17">
        <v>42823.428055555552</v>
      </c>
      <c r="K1098" s="18">
        <v>9.9</v>
      </c>
      <c r="M1098" s="17">
        <v>42454.611608796295</v>
      </c>
      <c r="N1098" s="18">
        <v>5.13</v>
      </c>
      <c r="P1098" s="17">
        <v>42093.620393518519</v>
      </c>
      <c r="Q1098" s="18">
        <v>4.3499999999999996</v>
      </c>
    </row>
    <row r="1099" spans="1:17" x14ac:dyDescent="0.25">
      <c r="A1099" s="17">
        <v>43909.619097222225</v>
      </c>
      <c r="B1099" s="18">
        <v>2.76</v>
      </c>
      <c r="D1099" s="17">
        <v>43564.500162037039</v>
      </c>
      <c r="E1099" s="18">
        <v>10.94</v>
      </c>
      <c r="G1099" s="17">
        <v>43188.588819444441</v>
      </c>
      <c r="H1099" s="18">
        <v>3.97</v>
      </c>
      <c r="J1099" s="17">
        <v>42823.473402777781</v>
      </c>
      <c r="K1099" s="18">
        <v>11.87</v>
      </c>
      <c r="M1099" s="17">
        <v>42457.439479166664</v>
      </c>
      <c r="N1099" s="18">
        <v>10.6</v>
      </c>
      <c r="P1099" s="17">
        <v>42093.629710648151</v>
      </c>
      <c r="Q1099" s="18">
        <v>8.5299999999999994</v>
      </c>
    </row>
    <row r="1100" spans="1:17" x14ac:dyDescent="0.25">
      <c r="A1100" s="17">
        <v>43909.621423611112</v>
      </c>
      <c r="B1100" s="18">
        <v>7.48</v>
      </c>
      <c r="D1100" s="17">
        <v>43564.615717592591</v>
      </c>
      <c r="E1100" s="18">
        <v>11.03</v>
      </c>
      <c r="G1100" s="17">
        <v>43188.63003472222</v>
      </c>
      <c r="H1100" s="18">
        <v>5.16</v>
      </c>
      <c r="J1100" s="17">
        <v>42823.483576388891</v>
      </c>
      <c r="K1100" s="18">
        <v>10.210000000000001</v>
      </c>
      <c r="M1100" s="17">
        <v>42457.492048611108</v>
      </c>
      <c r="N1100" s="18">
        <v>12.07</v>
      </c>
      <c r="P1100" s="17">
        <v>42093.635636574072</v>
      </c>
      <c r="Q1100" s="18">
        <v>5.71</v>
      </c>
    </row>
    <row r="1101" spans="1:17" x14ac:dyDescent="0.25">
      <c r="A1101" s="17">
        <v>43910.447118055556</v>
      </c>
      <c r="B1101" s="18">
        <v>10.25</v>
      </c>
      <c r="D1101" s="17">
        <v>43564.621655092589</v>
      </c>
      <c r="E1101" s="18">
        <v>4.76</v>
      </c>
      <c r="G1101" s="17">
        <v>43189.434293981481</v>
      </c>
      <c r="H1101" s="18">
        <v>9.52</v>
      </c>
      <c r="J1101" s="17">
        <v>42823.624293981484</v>
      </c>
      <c r="K1101" s="18">
        <v>3.76</v>
      </c>
      <c r="M1101" s="17">
        <v>42457.493842592594</v>
      </c>
      <c r="N1101" s="18">
        <v>12.24</v>
      </c>
      <c r="P1101" s="17">
        <v>42094.460439814815</v>
      </c>
      <c r="Q1101" s="18">
        <v>11.99</v>
      </c>
    </row>
    <row r="1102" spans="1:17" x14ac:dyDescent="0.25">
      <c r="A1102" s="17">
        <v>43910.450277777774</v>
      </c>
      <c r="B1102" s="18">
        <v>12.39</v>
      </c>
      <c r="D1102" s="17">
        <v>43564.633009259262</v>
      </c>
      <c r="E1102" s="18">
        <v>3.05</v>
      </c>
      <c r="G1102" s="17">
        <v>43189.435057870367</v>
      </c>
      <c r="H1102" s="18">
        <v>11.32</v>
      </c>
      <c r="J1102" s="17">
        <v>42823.625023148146</v>
      </c>
      <c r="K1102" s="18">
        <v>3.74</v>
      </c>
      <c r="M1102" s="17">
        <v>42457.631712962961</v>
      </c>
      <c r="N1102" s="18">
        <v>3.64</v>
      </c>
      <c r="P1102" s="17">
        <v>42094.504270833335</v>
      </c>
      <c r="Q1102" s="18">
        <v>12.44</v>
      </c>
    </row>
    <row r="1103" spans="1:17" x14ac:dyDescent="0.25">
      <c r="A1103" s="17">
        <v>43910.457754629628</v>
      </c>
      <c r="B1103" s="18">
        <v>12.42</v>
      </c>
      <c r="D1103" s="17">
        <v>43565.415775462963</v>
      </c>
      <c r="E1103" s="18">
        <v>9.98</v>
      </c>
      <c r="G1103" s="17">
        <v>43189.443020833336</v>
      </c>
      <c r="H1103" s="18">
        <v>12.87</v>
      </c>
      <c r="J1103" s="17">
        <v>42823.625844907408</v>
      </c>
      <c r="K1103" s="18">
        <v>5.79</v>
      </c>
      <c r="M1103" s="17">
        <v>42457.63689814815</v>
      </c>
      <c r="N1103" s="18">
        <v>10.18</v>
      </c>
      <c r="P1103" s="17">
        <v>42094.62841435185</v>
      </c>
      <c r="Q1103" s="18">
        <v>4.3099999999999996</v>
      </c>
    </row>
    <row r="1104" spans="1:17" x14ac:dyDescent="0.25">
      <c r="A1104" s="17">
        <v>43910.564201388886</v>
      </c>
      <c r="B1104" s="18">
        <v>4.8899999999999997</v>
      </c>
      <c r="D1104" s="17">
        <v>43565.456875000003</v>
      </c>
      <c r="E1104" s="18">
        <v>11.58</v>
      </c>
      <c r="G1104" s="17">
        <v>43189.545034722221</v>
      </c>
      <c r="H1104" s="18">
        <v>4.6500000000000004</v>
      </c>
      <c r="J1104" s="17">
        <v>42824.455555555556</v>
      </c>
      <c r="K1104" s="18">
        <v>13.04</v>
      </c>
      <c r="M1104" s="17">
        <v>42457.638761574075</v>
      </c>
      <c r="N1104" s="18">
        <v>5.64</v>
      </c>
      <c r="P1104" s="17">
        <v>42094.632141203707</v>
      </c>
      <c r="Q1104" s="18">
        <v>11.07</v>
      </c>
    </row>
    <row r="1105" spans="1:17" x14ac:dyDescent="0.25">
      <c r="A1105" s="17">
        <v>43910.575995370367</v>
      </c>
      <c r="B1105" s="18">
        <v>4.34</v>
      </c>
      <c r="D1105" s="17">
        <v>43565.524560185186</v>
      </c>
      <c r="E1105" s="18">
        <v>12.28</v>
      </c>
      <c r="G1105" s="17">
        <v>43189.562858796293</v>
      </c>
      <c r="H1105" s="18">
        <v>3.23</v>
      </c>
      <c r="J1105" s="17">
        <v>42824.49255787037</v>
      </c>
      <c r="K1105" s="18">
        <v>12.58</v>
      </c>
      <c r="M1105" s="17">
        <v>42458.474606481483</v>
      </c>
      <c r="N1105" s="18">
        <v>10.51</v>
      </c>
      <c r="P1105" s="17">
        <v>42095.4371875</v>
      </c>
      <c r="Q1105" s="18">
        <v>9.9600000000000009</v>
      </c>
    </row>
    <row r="1106" spans="1:17" x14ac:dyDescent="0.25">
      <c r="A1106" s="17">
        <v>43910.603449074071</v>
      </c>
      <c r="B1106" s="18">
        <v>5.26</v>
      </c>
      <c r="D1106" s="17">
        <v>43565.608483796299</v>
      </c>
      <c r="E1106" s="18">
        <v>5.33</v>
      </c>
      <c r="G1106" s="17">
        <v>43189.573784722219</v>
      </c>
      <c r="H1106" s="18">
        <v>3.88</v>
      </c>
      <c r="J1106" s="17">
        <v>42824.50377314815</v>
      </c>
      <c r="K1106" s="18">
        <v>11.75</v>
      </c>
      <c r="M1106" s="17">
        <v>42458.488715277781</v>
      </c>
      <c r="N1106" s="18">
        <v>10.34</v>
      </c>
      <c r="P1106" s="17">
        <v>42095.461157407408</v>
      </c>
      <c r="Q1106" s="18">
        <v>9.6</v>
      </c>
    </row>
    <row r="1107" spans="1:17" x14ac:dyDescent="0.25">
      <c r="A1107" s="17">
        <v>43913.456782407404</v>
      </c>
      <c r="B1107" s="18">
        <v>11.81</v>
      </c>
      <c r="D1107" s="17">
        <v>43565.613541666666</v>
      </c>
      <c r="E1107" s="18">
        <v>1.82</v>
      </c>
      <c r="G1107" s="17">
        <v>43192.429143518515</v>
      </c>
      <c r="H1107" s="18">
        <v>11.27</v>
      </c>
      <c r="J1107" s="17">
        <v>42824.6096875</v>
      </c>
      <c r="K1107" s="18">
        <v>5.65</v>
      </c>
      <c r="M1107" s="17">
        <v>42458.623749999999</v>
      </c>
      <c r="N1107" s="18">
        <v>3.82</v>
      </c>
      <c r="P1107" s="17">
        <v>42095.465671296297</v>
      </c>
      <c r="Q1107" s="18">
        <v>11.87</v>
      </c>
    </row>
    <row r="1108" spans="1:17" x14ac:dyDescent="0.25">
      <c r="A1108" s="17">
        <v>43913.466006944444</v>
      </c>
      <c r="B1108" s="18">
        <v>12.06</v>
      </c>
      <c r="D1108" s="17">
        <v>43565.637812499997</v>
      </c>
      <c r="E1108" s="18">
        <v>6.12</v>
      </c>
      <c r="G1108" s="17">
        <v>43192.463807870372</v>
      </c>
      <c r="H1108" s="18">
        <v>12.63</v>
      </c>
      <c r="J1108" s="17">
        <v>42824.624236111114</v>
      </c>
      <c r="K1108" s="18">
        <v>4.7</v>
      </c>
      <c r="M1108" s="17">
        <v>42458.625590277778</v>
      </c>
      <c r="N1108" s="18">
        <v>11.09</v>
      </c>
      <c r="P1108" s="17">
        <v>42095.623460648145</v>
      </c>
      <c r="Q1108" s="18">
        <v>4.2</v>
      </c>
    </row>
    <row r="1109" spans="1:17" x14ac:dyDescent="0.25">
      <c r="A1109" s="17">
        <v>43913.540347222224</v>
      </c>
      <c r="B1109" s="18">
        <v>12.96</v>
      </c>
      <c r="D1109" s="17">
        <v>43566.458749999998</v>
      </c>
      <c r="E1109" s="18">
        <v>11.8</v>
      </c>
      <c r="G1109" s="17">
        <v>43192.49732638889</v>
      </c>
      <c r="H1109" s="18">
        <v>11.81</v>
      </c>
      <c r="J1109" s="17">
        <v>42825.445381944446</v>
      </c>
      <c r="K1109" s="18">
        <v>10.88</v>
      </c>
      <c r="M1109" s="17">
        <v>42458.628368055557</v>
      </c>
      <c r="N1109" s="18">
        <v>4.12</v>
      </c>
      <c r="P1109" s="17">
        <v>42095.6249537037</v>
      </c>
      <c r="Q1109" s="18">
        <v>5.62</v>
      </c>
    </row>
    <row r="1110" spans="1:17" x14ac:dyDescent="0.25">
      <c r="A1110" s="17">
        <v>43913.607569444444</v>
      </c>
      <c r="B1110" s="18">
        <v>4.58</v>
      </c>
      <c r="D1110" s="17">
        <v>43566.464687500003</v>
      </c>
      <c r="E1110" s="18">
        <v>11.16</v>
      </c>
      <c r="G1110" s="17">
        <v>43192.595532407409</v>
      </c>
      <c r="H1110" s="18">
        <v>4.58</v>
      </c>
      <c r="J1110" s="17">
        <v>42825.453321759262</v>
      </c>
      <c r="K1110" s="18">
        <v>13.45</v>
      </c>
      <c r="M1110" s="17">
        <v>42459.427129629628</v>
      </c>
      <c r="N1110" s="18">
        <v>10.82</v>
      </c>
      <c r="P1110" s="17">
        <v>42095.632905092592</v>
      </c>
      <c r="Q1110" s="18">
        <v>6.22</v>
      </c>
    </row>
    <row r="1111" spans="1:17" x14ac:dyDescent="0.25">
      <c r="A1111" s="17">
        <v>43913.634247685186</v>
      </c>
      <c r="B1111" s="18">
        <v>9.5</v>
      </c>
      <c r="D1111" s="17">
        <v>43566.510138888887</v>
      </c>
      <c r="E1111" s="18">
        <v>11.96</v>
      </c>
      <c r="G1111" s="17">
        <v>43192.598657407405</v>
      </c>
      <c r="H1111" s="18">
        <v>6.1</v>
      </c>
      <c r="J1111" s="17">
        <v>42825.59447916667</v>
      </c>
      <c r="K1111" s="18">
        <v>6.03</v>
      </c>
      <c r="M1111" s="17">
        <v>42459.448993055557</v>
      </c>
      <c r="N1111" s="18">
        <v>10.9</v>
      </c>
      <c r="P1111" s="17">
        <v>42096.450115740743</v>
      </c>
      <c r="Q1111" s="18">
        <v>10.56</v>
      </c>
    </row>
    <row r="1112" spans="1:17" x14ac:dyDescent="0.25">
      <c r="A1112" s="17">
        <v>43913.641898148147</v>
      </c>
      <c r="B1112" s="18">
        <v>3.46</v>
      </c>
      <c r="D1112" s="17">
        <v>43566.623217592591</v>
      </c>
      <c r="E1112" s="18">
        <v>4.6900000000000004</v>
      </c>
      <c r="G1112" s="17">
        <v>43192.627939814818</v>
      </c>
      <c r="H1112" s="18">
        <v>12.73</v>
      </c>
      <c r="J1112" s="17">
        <v>42825.648865740739</v>
      </c>
      <c r="K1112" s="18">
        <v>9.91</v>
      </c>
      <c r="M1112" s="17">
        <v>42459.472233796296</v>
      </c>
      <c r="N1112" s="18">
        <v>13.16</v>
      </c>
      <c r="P1112" s="17">
        <v>42096.460231481484</v>
      </c>
      <c r="Q1112" s="18">
        <v>9.41</v>
      </c>
    </row>
    <row r="1113" spans="1:17" x14ac:dyDescent="0.25">
      <c r="A1113" s="17">
        <v>43914.424224537041</v>
      </c>
      <c r="B1113" s="18">
        <v>7.98</v>
      </c>
      <c r="D1113" s="17">
        <v>43566.646365740744</v>
      </c>
      <c r="E1113" s="18">
        <v>5.03</v>
      </c>
      <c r="G1113" s="17">
        <v>43193.451412037037</v>
      </c>
      <c r="H1113" s="18">
        <v>11.41</v>
      </c>
      <c r="J1113" s="17">
        <v>42825.650057870371</v>
      </c>
      <c r="K1113" s="18">
        <v>10.029999999999999</v>
      </c>
      <c r="M1113" s="17">
        <v>42459.623680555553</v>
      </c>
      <c r="N1113" s="18">
        <v>6.88</v>
      </c>
      <c r="P1113" s="17">
        <v>42096.465497685182</v>
      </c>
      <c r="Q1113" s="18">
        <v>11.84</v>
      </c>
    </row>
    <row r="1114" spans="1:17" x14ac:dyDescent="0.25">
      <c r="A1114" s="17">
        <v>43914.486909722225</v>
      </c>
      <c r="B1114" s="18">
        <v>13.07</v>
      </c>
      <c r="D1114" s="17">
        <v>43567.420868055553</v>
      </c>
      <c r="E1114" s="18">
        <v>12.04</v>
      </c>
      <c r="G1114" s="17">
        <v>43193.499097222222</v>
      </c>
      <c r="H1114" s="18">
        <v>12.24</v>
      </c>
      <c r="J1114" s="17">
        <v>42828.446585648147</v>
      </c>
      <c r="K1114" s="18">
        <v>13.44</v>
      </c>
      <c r="M1114" s="17">
        <v>42459.624166666668</v>
      </c>
      <c r="N1114" s="18">
        <v>4.95</v>
      </c>
      <c r="P1114" s="17">
        <v>42096.618136574078</v>
      </c>
      <c r="Q1114" s="18">
        <v>5.37</v>
      </c>
    </row>
    <row r="1115" spans="1:17" x14ac:dyDescent="0.25">
      <c r="A1115" s="17">
        <v>43914.583738425928</v>
      </c>
      <c r="B1115" s="18">
        <v>2.8</v>
      </c>
      <c r="D1115" s="17">
        <v>43567.480497685188</v>
      </c>
      <c r="E1115" s="18">
        <v>12.01</v>
      </c>
      <c r="G1115" s="17">
        <v>43193.590243055558</v>
      </c>
      <c r="H1115" s="18">
        <v>4.79</v>
      </c>
      <c r="J1115" s="17">
        <v>42828.475949074076</v>
      </c>
      <c r="K1115" s="18">
        <v>12.96</v>
      </c>
      <c r="M1115" s="17">
        <v>42459.62773148148</v>
      </c>
      <c r="N1115" s="18">
        <v>3.44</v>
      </c>
      <c r="P1115" s="17">
        <v>42096.61886574074</v>
      </c>
      <c r="Q1115" s="18">
        <v>4.92</v>
      </c>
    </row>
    <row r="1116" spans="1:17" x14ac:dyDescent="0.25">
      <c r="A1116" s="17">
        <v>43914.586828703701</v>
      </c>
      <c r="B1116" s="18">
        <v>13.08</v>
      </c>
      <c r="D1116" s="17">
        <v>43567.587650462963</v>
      </c>
      <c r="E1116" s="18">
        <v>6.63</v>
      </c>
      <c r="G1116" s="17">
        <v>43193.600636574076</v>
      </c>
      <c r="H1116" s="18">
        <v>3.01</v>
      </c>
      <c r="J1116" s="17">
        <v>42828.502962962964</v>
      </c>
      <c r="K1116" s="18">
        <v>12.19</v>
      </c>
      <c r="M1116" s="17">
        <v>42460.459699074076</v>
      </c>
      <c r="N1116" s="18">
        <v>12.64</v>
      </c>
      <c r="P1116" s="17">
        <v>42096.62054398148</v>
      </c>
      <c r="Q1116" s="18">
        <v>5.55</v>
      </c>
    </row>
    <row r="1117" spans="1:17" x14ac:dyDescent="0.25">
      <c r="A1117" s="17">
        <v>43914.594548611109</v>
      </c>
      <c r="B1117" s="18">
        <v>4.09</v>
      </c>
      <c r="D1117" s="17">
        <v>43567.598020833335</v>
      </c>
      <c r="E1117" s="18">
        <v>13.53</v>
      </c>
      <c r="G1117" s="17">
        <v>43193.631990740738</v>
      </c>
      <c r="H1117" s="18">
        <v>12.99</v>
      </c>
      <c r="J1117" s="17">
        <v>42828.629201388889</v>
      </c>
      <c r="K1117" s="18">
        <v>5</v>
      </c>
      <c r="M1117" s="17">
        <v>42460.471608796295</v>
      </c>
      <c r="N1117" s="18">
        <v>12.82</v>
      </c>
      <c r="P1117" s="17">
        <v>42097.433541666665</v>
      </c>
      <c r="Q1117" s="18">
        <v>9.51</v>
      </c>
    </row>
    <row r="1118" spans="1:17" x14ac:dyDescent="0.25">
      <c r="A1118" s="17">
        <v>43915.423460648148</v>
      </c>
      <c r="B1118" s="18">
        <v>10.75</v>
      </c>
      <c r="D1118" s="17">
        <v>43567.623171296298</v>
      </c>
      <c r="E1118" s="18">
        <v>4.84</v>
      </c>
      <c r="G1118" s="17">
        <v>43194.405532407407</v>
      </c>
      <c r="H1118" s="18">
        <v>11</v>
      </c>
      <c r="J1118" s="17">
        <v>42828.635289351849</v>
      </c>
      <c r="K1118" s="18">
        <v>10.07</v>
      </c>
      <c r="M1118" s="17">
        <v>42460.482002314813</v>
      </c>
      <c r="N1118" s="18">
        <v>10.32</v>
      </c>
      <c r="P1118" s="17">
        <v>42097.45175925926</v>
      </c>
      <c r="Q1118" s="18">
        <v>13.04</v>
      </c>
    </row>
    <row r="1119" spans="1:17" x14ac:dyDescent="0.25">
      <c r="A1119" s="17">
        <v>43915.445891203701</v>
      </c>
      <c r="B1119" s="18">
        <v>12.69</v>
      </c>
      <c r="D1119" s="17">
        <v>43570.418715277781</v>
      </c>
      <c r="E1119" s="18">
        <v>11.73</v>
      </c>
      <c r="G1119" s="17">
        <v>43194.432581018518</v>
      </c>
      <c r="H1119" s="18">
        <v>12.05</v>
      </c>
      <c r="J1119" s="17">
        <v>42828.641689814816</v>
      </c>
      <c r="K1119" s="18">
        <v>6.96</v>
      </c>
      <c r="M1119" s="17">
        <v>42460.625613425924</v>
      </c>
      <c r="N1119" s="18">
        <v>4.7699999999999996</v>
      </c>
      <c r="P1119" s="17">
        <v>42097.455509259256</v>
      </c>
      <c r="Q1119" s="18">
        <v>10.16</v>
      </c>
    </row>
    <row r="1120" spans="1:17" x14ac:dyDescent="0.25">
      <c r="A1120" s="17">
        <v>43915.484537037039</v>
      </c>
      <c r="B1120" s="18">
        <v>12.29</v>
      </c>
      <c r="D1120" s="17">
        <v>43570.473368055558</v>
      </c>
      <c r="E1120" s="18">
        <v>11.29</v>
      </c>
      <c r="G1120" s="17">
        <v>43194.478333333333</v>
      </c>
      <c r="H1120" s="18">
        <v>13.38</v>
      </c>
      <c r="J1120" s="17">
        <v>42829.476944444446</v>
      </c>
      <c r="K1120" s="18">
        <v>10.63</v>
      </c>
      <c r="M1120" s="17">
        <v>42460.626064814816</v>
      </c>
      <c r="N1120" s="18">
        <v>4.67</v>
      </c>
      <c r="P1120" s="17">
        <v>42097.569282407407</v>
      </c>
      <c r="Q1120" s="18">
        <v>4.63</v>
      </c>
    </row>
    <row r="1121" spans="1:17" x14ac:dyDescent="0.25">
      <c r="A1121" s="17">
        <v>43915.57613425926</v>
      </c>
      <c r="B1121" s="18">
        <v>4.0599999999999996</v>
      </c>
      <c r="D1121" s="17">
        <v>43570.529988425929</v>
      </c>
      <c r="E1121" s="18">
        <v>11.39</v>
      </c>
      <c r="G1121" s="17">
        <v>43194.595462962963</v>
      </c>
      <c r="H1121" s="18">
        <v>5.8</v>
      </c>
      <c r="J1121" s="17">
        <v>42829.496354166666</v>
      </c>
      <c r="K1121" s="18">
        <v>13.8</v>
      </c>
      <c r="M1121" s="17">
        <v>42460.627083333333</v>
      </c>
      <c r="N1121" s="18">
        <v>4.6500000000000004</v>
      </c>
      <c r="P1121" s="17">
        <v>42097.569571759261</v>
      </c>
      <c r="Q1121" s="18">
        <v>5.3</v>
      </c>
    </row>
    <row r="1122" spans="1:17" x14ac:dyDescent="0.25">
      <c r="A1122" s="17">
        <v>43915.607905092591</v>
      </c>
      <c r="B1122" s="18">
        <v>6.77</v>
      </c>
      <c r="D1122" s="17">
        <v>43570.615277777775</v>
      </c>
      <c r="E1122" s="18">
        <v>3.22</v>
      </c>
      <c r="G1122" s="17">
        <v>43194.597256944442</v>
      </c>
      <c r="H1122" s="18">
        <v>4.8899999999999997</v>
      </c>
      <c r="J1122" s="17">
        <v>42829.611574074072</v>
      </c>
      <c r="K1122" s="18">
        <v>10.32</v>
      </c>
      <c r="M1122" s="17">
        <v>42461.448518518519</v>
      </c>
      <c r="N1122" s="18">
        <v>12.91</v>
      </c>
      <c r="P1122" s="17">
        <v>42097.572025462963</v>
      </c>
      <c r="Q1122" s="18">
        <v>4.3099999999999996</v>
      </c>
    </row>
    <row r="1123" spans="1:17" x14ac:dyDescent="0.25">
      <c r="A1123" s="17">
        <v>43915.626655092594</v>
      </c>
      <c r="B1123" s="18">
        <v>3.12</v>
      </c>
      <c r="D1123" s="17">
        <v>43570.619016203702</v>
      </c>
      <c r="E1123" s="18">
        <v>7.39</v>
      </c>
      <c r="G1123" s="17">
        <v>43194.618414351855</v>
      </c>
      <c r="H1123" s="18">
        <v>6.47</v>
      </c>
      <c r="J1123" s="17">
        <v>42829.62060185185</v>
      </c>
      <c r="K1123" s="18">
        <v>12.9</v>
      </c>
      <c r="M1123" s="17">
        <v>42461.455891203703</v>
      </c>
      <c r="N1123" s="18">
        <v>10.039999999999999</v>
      </c>
      <c r="P1123" s="17">
        <v>42100.463437500002</v>
      </c>
      <c r="Q1123" s="18">
        <v>13.46</v>
      </c>
    </row>
    <row r="1124" spans="1:17" x14ac:dyDescent="0.25">
      <c r="A1124" s="17">
        <v>43916.443379629629</v>
      </c>
      <c r="B1124" s="18">
        <v>12.12</v>
      </c>
      <c r="D1124" s="17">
        <v>43570.633148148147</v>
      </c>
      <c r="E1124" s="18">
        <v>10.039999999999999</v>
      </c>
      <c r="G1124" s="17">
        <v>43195.449849537035</v>
      </c>
      <c r="H1124" s="18">
        <v>11.22</v>
      </c>
      <c r="J1124" s="17">
        <v>42829.621423611112</v>
      </c>
      <c r="K1124" s="18">
        <v>4.16</v>
      </c>
      <c r="M1124" s="17">
        <v>42461.475138888891</v>
      </c>
      <c r="N1124" s="18">
        <v>12.08</v>
      </c>
      <c r="P1124" s="17">
        <v>42100.468148148146</v>
      </c>
      <c r="Q1124" s="18">
        <v>11.03</v>
      </c>
    </row>
    <row r="1125" spans="1:17" x14ac:dyDescent="0.25">
      <c r="A1125" s="17">
        <v>43916.452824074076</v>
      </c>
      <c r="B1125" s="18">
        <v>12.18</v>
      </c>
      <c r="D1125" s="17">
        <v>43571.463819444441</v>
      </c>
      <c r="E1125" s="18">
        <v>10.95</v>
      </c>
      <c r="G1125" s="17">
        <v>43195.453472222223</v>
      </c>
      <c r="H1125" s="18">
        <v>12.14</v>
      </c>
      <c r="J1125" s="17">
        <v>42829.621666666666</v>
      </c>
      <c r="K1125" s="18">
        <v>3.65</v>
      </c>
      <c r="M1125" s="17">
        <v>42461.614652777775</v>
      </c>
      <c r="N1125" s="18">
        <v>5.81</v>
      </c>
      <c r="P1125" s="17">
        <v>42100.497199074074</v>
      </c>
      <c r="Q1125" s="18">
        <v>12.84</v>
      </c>
    </row>
    <row r="1126" spans="1:17" x14ac:dyDescent="0.25">
      <c r="A1126" s="17">
        <v>43916.516064814816</v>
      </c>
      <c r="B1126" s="18">
        <v>12.76</v>
      </c>
      <c r="D1126" s="17">
        <v>43571.52820601852</v>
      </c>
      <c r="E1126" s="18">
        <v>12.75</v>
      </c>
      <c r="G1126" s="17">
        <v>43195.460173611114</v>
      </c>
      <c r="H1126" s="18">
        <v>12.03</v>
      </c>
      <c r="J1126" s="17">
        <v>42830.462187500001</v>
      </c>
      <c r="K1126" s="18">
        <v>13.24</v>
      </c>
      <c r="M1126" s="17">
        <v>42461.615081018521</v>
      </c>
      <c r="N1126" s="18">
        <v>5.74</v>
      </c>
      <c r="P1126" s="17">
        <v>42100.628784722219</v>
      </c>
      <c r="Q1126" s="18">
        <v>6.7</v>
      </c>
    </row>
    <row r="1127" spans="1:17" x14ac:dyDescent="0.25">
      <c r="A1127" s="17">
        <v>43916.56486111111</v>
      </c>
      <c r="B1127" s="18">
        <v>3.54</v>
      </c>
      <c r="D1127" s="17">
        <v>43571.598460648151</v>
      </c>
      <c r="E1127" s="18">
        <v>4.22</v>
      </c>
      <c r="G1127" s="17">
        <v>43195.584421296298</v>
      </c>
      <c r="H1127" s="18">
        <v>4.5599999999999996</v>
      </c>
      <c r="J1127" s="17">
        <v>42830.46429398148</v>
      </c>
      <c r="K1127" s="18">
        <v>13.04</v>
      </c>
      <c r="M1127" s="17">
        <v>42461.617152777777</v>
      </c>
      <c r="N1127" s="18">
        <v>3.95</v>
      </c>
      <c r="P1127" s="17">
        <v>42100.629166666666</v>
      </c>
      <c r="Q1127" s="18">
        <v>5.03</v>
      </c>
    </row>
    <row r="1128" spans="1:17" x14ac:dyDescent="0.25">
      <c r="A1128" s="17">
        <v>43916.617094907408</v>
      </c>
      <c r="B1128" s="18">
        <v>6.47</v>
      </c>
      <c r="D1128" s="17">
        <v>43571.640752314815</v>
      </c>
      <c r="E1128" s="18">
        <v>11.83</v>
      </c>
      <c r="G1128" s="17">
        <v>43195.592534722222</v>
      </c>
      <c r="H1128" s="18">
        <v>4.7699999999999996</v>
      </c>
      <c r="J1128" s="17">
        <v>42830.486759259256</v>
      </c>
      <c r="K1128" s="18">
        <v>12.8</v>
      </c>
      <c r="M1128" s="17">
        <v>42464.440763888888</v>
      </c>
      <c r="N1128" s="18">
        <v>12.06</v>
      </c>
      <c r="P1128" s="17">
        <v>42100.631886574076</v>
      </c>
      <c r="Q1128" s="18">
        <v>10.36</v>
      </c>
    </row>
    <row r="1129" spans="1:17" x14ac:dyDescent="0.25">
      <c r="A1129" s="17">
        <v>43916.624664351853</v>
      </c>
      <c r="B1129" s="18">
        <v>2.89</v>
      </c>
      <c r="D1129" s="17">
        <v>43571.646249999998</v>
      </c>
      <c r="E1129" s="18">
        <v>2.56</v>
      </c>
      <c r="G1129" s="17">
        <v>43195.609386574077</v>
      </c>
      <c r="H1129" s="18">
        <v>6.07</v>
      </c>
      <c r="J1129" s="17">
        <v>42830.617303240739</v>
      </c>
      <c r="K1129" s="18">
        <v>4.88</v>
      </c>
      <c r="M1129" s="17">
        <v>42464.4765162037</v>
      </c>
      <c r="N1129" s="18">
        <v>10.01</v>
      </c>
      <c r="P1129" s="17">
        <v>42101.478472222225</v>
      </c>
      <c r="Q1129" s="18">
        <v>11.19</v>
      </c>
    </row>
    <row r="1130" spans="1:17" x14ac:dyDescent="0.25">
      <c r="A1130" s="17">
        <v>43917.444895833331</v>
      </c>
      <c r="B1130" s="18">
        <v>11.28</v>
      </c>
      <c r="D1130" s="17">
        <v>43572.439074074071</v>
      </c>
      <c r="E1130" s="18">
        <v>11.19</v>
      </c>
      <c r="G1130" s="17">
        <v>43196.415046296293</v>
      </c>
      <c r="H1130" s="18">
        <v>12.08</v>
      </c>
      <c r="J1130" s="17">
        <v>42830.644814814812</v>
      </c>
      <c r="K1130" s="18">
        <v>7.49</v>
      </c>
      <c r="M1130" s="17">
        <v>42464.502685185187</v>
      </c>
      <c r="N1130" s="18">
        <v>12.25</v>
      </c>
      <c r="P1130" s="17">
        <v>42101.499826388892</v>
      </c>
      <c r="Q1130" s="18">
        <v>12.88</v>
      </c>
    </row>
    <row r="1131" spans="1:17" x14ac:dyDescent="0.25">
      <c r="A1131" s="17">
        <v>43917.452025462961</v>
      </c>
      <c r="B1131" s="18">
        <v>13.03</v>
      </c>
      <c r="D1131" s="17">
        <v>43572.450219907405</v>
      </c>
      <c r="E1131" s="18">
        <v>12.05</v>
      </c>
      <c r="G1131" s="17">
        <v>43196.422361111108</v>
      </c>
      <c r="H1131" s="18">
        <v>10.130000000000001</v>
      </c>
      <c r="J1131" s="17">
        <v>42831.478738425925</v>
      </c>
      <c r="K1131" s="18">
        <v>12.56</v>
      </c>
      <c r="M1131" s="17">
        <v>42464.622210648151</v>
      </c>
      <c r="N1131" s="18">
        <v>9.6199999999999992</v>
      </c>
      <c r="P1131" s="17">
        <v>42101.628344907411</v>
      </c>
      <c r="Q1131" s="18">
        <v>13.03</v>
      </c>
    </row>
    <row r="1132" spans="1:17" x14ac:dyDescent="0.25">
      <c r="A1132" s="17">
        <v>43917.461030092592</v>
      </c>
      <c r="B1132" s="18">
        <v>12.47</v>
      </c>
      <c r="D1132" s="17">
        <v>43572.507604166669</v>
      </c>
      <c r="E1132" s="18">
        <v>13.29</v>
      </c>
      <c r="G1132" s="17">
        <v>43196.4297337963</v>
      </c>
      <c r="H1132" s="18">
        <v>12.01</v>
      </c>
      <c r="J1132" s="17">
        <v>42831.481747685182</v>
      </c>
      <c r="K1132" s="18">
        <v>11.32</v>
      </c>
      <c r="M1132" s="17">
        <v>42464.628506944442</v>
      </c>
      <c r="N1132" s="18">
        <v>5.26</v>
      </c>
      <c r="P1132" s="17">
        <v>42101.631377314814</v>
      </c>
      <c r="Q1132" s="18">
        <v>4.5199999999999996</v>
      </c>
    </row>
    <row r="1133" spans="1:17" x14ac:dyDescent="0.25">
      <c r="A1133" s="17">
        <v>43917.565289351849</v>
      </c>
      <c r="B1133" s="18">
        <v>3.44</v>
      </c>
      <c r="D1133" s="17">
        <v>43572.604675925926</v>
      </c>
      <c r="E1133" s="18">
        <v>4.26</v>
      </c>
      <c r="G1133" s="17">
        <v>43196.558136574073</v>
      </c>
      <c r="H1133" s="18">
        <v>7.7</v>
      </c>
      <c r="J1133" s="17">
        <v>42831.484594907408</v>
      </c>
      <c r="K1133" s="18">
        <v>13.89</v>
      </c>
      <c r="M1133" s="17">
        <v>42464.628969907404</v>
      </c>
      <c r="N1133" s="18">
        <v>4.07</v>
      </c>
      <c r="P1133" s="17">
        <v>42101.634895833333</v>
      </c>
      <c r="Q1133" s="18">
        <v>4.9400000000000004</v>
      </c>
    </row>
    <row r="1134" spans="1:17" x14ac:dyDescent="0.25">
      <c r="A1134" s="17">
        <v>43917.569062499999</v>
      </c>
      <c r="B1134" s="18">
        <v>4.25</v>
      </c>
      <c r="D1134" s="17">
        <v>43572.630567129629</v>
      </c>
      <c r="E1134" s="18">
        <v>5.97</v>
      </c>
      <c r="G1134" s="17">
        <v>43196.560277777775</v>
      </c>
      <c r="H1134" s="18">
        <v>4.78</v>
      </c>
      <c r="J1134" s="17">
        <v>42831.627650462964</v>
      </c>
      <c r="K1134" s="18">
        <v>5</v>
      </c>
      <c r="M1134" s="17">
        <v>42465.502986111111</v>
      </c>
      <c r="N1134" s="18">
        <v>10.89</v>
      </c>
      <c r="P1134" s="17">
        <v>42102.444236111114</v>
      </c>
      <c r="Q1134" s="18">
        <v>12.57</v>
      </c>
    </row>
    <row r="1135" spans="1:17" x14ac:dyDescent="0.25">
      <c r="A1135" s="17">
        <v>43917.589618055557</v>
      </c>
      <c r="B1135" s="18">
        <v>4.91</v>
      </c>
      <c r="D1135" s="17">
        <v>43572.633298611108</v>
      </c>
      <c r="E1135" s="18">
        <v>4.34</v>
      </c>
      <c r="G1135" s="17">
        <v>43196.584131944444</v>
      </c>
      <c r="H1135" s="18">
        <v>5.17</v>
      </c>
      <c r="J1135" s="17">
        <v>42831.628368055557</v>
      </c>
      <c r="K1135" s="18">
        <v>5.66</v>
      </c>
      <c r="M1135" s="17">
        <v>42465.515277777777</v>
      </c>
      <c r="N1135" s="18">
        <v>9.6999999999999993</v>
      </c>
      <c r="P1135" s="17">
        <v>42102.459374999999</v>
      </c>
      <c r="Q1135" s="18">
        <v>10.46</v>
      </c>
    </row>
    <row r="1136" spans="1:17" x14ac:dyDescent="0.25">
      <c r="A1136" s="17">
        <v>43920.432199074072</v>
      </c>
      <c r="B1136" s="18">
        <v>12.35</v>
      </c>
      <c r="D1136" s="17">
        <v>43573.438611111109</v>
      </c>
      <c r="E1136" s="18">
        <v>10.67</v>
      </c>
      <c r="G1136" s="17">
        <v>43199.40525462963</v>
      </c>
      <c r="H1136" s="18">
        <v>11.15</v>
      </c>
      <c r="J1136" s="17">
        <v>42831.638159722221</v>
      </c>
      <c r="K1136" s="18">
        <v>5.31</v>
      </c>
      <c r="M1136" s="17">
        <v>42465.623182870368</v>
      </c>
      <c r="N1136" s="18">
        <v>10.27</v>
      </c>
      <c r="P1136" s="17">
        <v>42102.464398148149</v>
      </c>
      <c r="Q1136" s="18">
        <v>13.39</v>
      </c>
    </row>
    <row r="1137" spans="1:17" x14ac:dyDescent="0.25">
      <c r="A1137" s="17">
        <v>43920.475706018522</v>
      </c>
      <c r="B1137" s="18">
        <v>11.71</v>
      </c>
      <c r="D1137" s="17">
        <v>43573.475092592591</v>
      </c>
      <c r="E1137" s="18">
        <v>12.43</v>
      </c>
      <c r="G1137" s="17">
        <v>43199.44740740741</v>
      </c>
      <c r="H1137" s="18">
        <v>11.82</v>
      </c>
      <c r="J1137" s="17">
        <v>42832.444062499999</v>
      </c>
      <c r="K1137" s="18">
        <v>14.01</v>
      </c>
      <c r="M1137" s="17">
        <v>42465.630277777775</v>
      </c>
      <c r="N1137" s="18">
        <v>2.12</v>
      </c>
      <c r="P1137" s="17">
        <v>42102.627395833333</v>
      </c>
      <c r="Q1137" s="18">
        <v>6.67</v>
      </c>
    </row>
    <row r="1138" spans="1:17" x14ac:dyDescent="0.25">
      <c r="A1138" s="17">
        <v>43920.529594907406</v>
      </c>
      <c r="B1138" s="18">
        <v>12.56</v>
      </c>
      <c r="D1138" s="17">
        <v>43573.479826388888</v>
      </c>
      <c r="E1138" s="18">
        <v>12.92</v>
      </c>
      <c r="G1138" s="17">
        <v>43199.498912037037</v>
      </c>
      <c r="H1138" s="18">
        <v>11.73</v>
      </c>
      <c r="J1138" s="17">
        <v>42832.460995370369</v>
      </c>
      <c r="K1138" s="18">
        <v>11.59</v>
      </c>
      <c r="M1138" s="17">
        <v>42466.427465277775</v>
      </c>
      <c r="N1138" s="18">
        <v>10.029999999999999</v>
      </c>
      <c r="P1138" s="17">
        <v>42102.630706018521</v>
      </c>
      <c r="Q1138" s="18">
        <v>6.24</v>
      </c>
    </row>
    <row r="1139" spans="1:17" x14ac:dyDescent="0.25">
      <c r="A1139" s="17">
        <v>43920.616967592592</v>
      </c>
      <c r="B1139" s="18">
        <v>4.43</v>
      </c>
      <c r="D1139" s="17">
        <v>43573.601157407407</v>
      </c>
      <c r="E1139" s="18">
        <v>5.2</v>
      </c>
      <c r="G1139" s="17">
        <v>43199.596655092595</v>
      </c>
      <c r="H1139" s="18">
        <v>6.09</v>
      </c>
      <c r="J1139" s="17">
        <v>42832.541319444441</v>
      </c>
      <c r="K1139" s="18">
        <v>13.62</v>
      </c>
      <c r="M1139" s="17">
        <v>42466.458043981482</v>
      </c>
      <c r="N1139" s="18">
        <v>11.52</v>
      </c>
      <c r="P1139" s="17">
        <v>42102.637835648151</v>
      </c>
      <c r="Q1139" s="18">
        <v>6.02</v>
      </c>
    </row>
    <row r="1140" spans="1:17" x14ac:dyDescent="0.25">
      <c r="A1140" s="17">
        <v>43920.648993055554</v>
      </c>
      <c r="B1140" s="18">
        <v>9.74</v>
      </c>
      <c r="D1140" s="17">
        <v>43573.625150462962</v>
      </c>
      <c r="E1140" s="18">
        <v>5.08</v>
      </c>
      <c r="G1140" s="17">
        <v>43199.596944444442</v>
      </c>
      <c r="H1140" s="18">
        <v>2.64</v>
      </c>
      <c r="J1140" s="17">
        <v>42832.592465277776</v>
      </c>
      <c r="K1140" s="18">
        <v>3.9</v>
      </c>
      <c r="M1140" s="17">
        <v>42466.484143518515</v>
      </c>
      <c r="N1140" s="18">
        <v>13.28</v>
      </c>
      <c r="P1140" s="17">
        <v>42103.472650462965</v>
      </c>
      <c r="Q1140" s="18">
        <v>12.79</v>
      </c>
    </row>
    <row r="1141" spans="1:17" x14ac:dyDescent="0.25">
      <c r="A1141" s="17">
        <v>43920.659826388888</v>
      </c>
      <c r="B1141" s="18">
        <v>3.82</v>
      </c>
      <c r="D1141" s="17">
        <v>43574.409351851849</v>
      </c>
      <c r="E1141" s="18">
        <v>13.25</v>
      </c>
      <c r="G1141" s="17">
        <v>43199.625543981485</v>
      </c>
      <c r="H1141" s="18">
        <v>9.73</v>
      </c>
      <c r="J1141" s="17">
        <v>42832.603032407409</v>
      </c>
      <c r="K1141" s="18">
        <v>6.02</v>
      </c>
      <c r="M1141" s="17">
        <v>42466.624861111108</v>
      </c>
      <c r="N1141" s="18">
        <v>5.42</v>
      </c>
      <c r="P1141" s="17">
        <v>42103.486261574071</v>
      </c>
      <c r="Q1141" s="18">
        <v>9.43</v>
      </c>
    </row>
    <row r="1142" spans="1:17" x14ac:dyDescent="0.25">
      <c r="A1142" s="17">
        <v>43921.450069444443</v>
      </c>
      <c r="B1142" s="18">
        <v>7.69</v>
      </c>
      <c r="D1142" s="17">
        <v>43574.454953703702</v>
      </c>
      <c r="E1142" s="18">
        <v>12.09</v>
      </c>
      <c r="G1142" s="17">
        <v>43200.46125</v>
      </c>
      <c r="H1142" s="18">
        <v>12.44</v>
      </c>
      <c r="J1142" s="17">
        <v>42835.409155092595</v>
      </c>
      <c r="K1142" s="18">
        <v>8.83</v>
      </c>
      <c r="M1142" s="17">
        <v>42466.629814814813</v>
      </c>
      <c r="N1142" s="18">
        <v>4.5599999999999996</v>
      </c>
      <c r="P1142" s="17">
        <v>42103.488425925927</v>
      </c>
      <c r="Q1142" s="18">
        <v>12.5</v>
      </c>
    </row>
    <row r="1143" spans="1:17" x14ac:dyDescent="0.25">
      <c r="A1143" s="17">
        <v>43921.457071759258</v>
      </c>
      <c r="B1143" s="18">
        <v>12.54</v>
      </c>
      <c r="D1143" s="17">
        <v>43574.573773148149</v>
      </c>
      <c r="E1143" s="18">
        <v>6.93</v>
      </c>
      <c r="G1143" s="17">
        <v>43200.492025462961</v>
      </c>
      <c r="H1143" s="18">
        <v>12.46</v>
      </c>
      <c r="J1143" s="17">
        <v>42835.421747685185</v>
      </c>
      <c r="K1143" s="18">
        <v>12.76</v>
      </c>
      <c r="M1143" s="17">
        <v>42466.63013888889</v>
      </c>
      <c r="N1143" s="18">
        <v>3.53</v>
      </c>
      <c r="P1143" s="17">
        <v>42103.63354166667</v>
      </c>
      <c r="Q1143" s="18">
        <v>5.17</v>
      </c>
    </row>
    <row r="1144" spans="1:17" x14ac:dyDescent="0.25">
      <c r="A1144" s="17">
        <v>43921.477986111109</v>
      </c>
      <c r="B1144" s="18">
        <v>9.99</v>
      </c>
      <c r="D1144" s="17">
        <v>43574.577615740738</v>
      </c>
      <c r="E1144" s="18">
        <v>3.42</v>
      </c>
      <c r="G1144" s="17">
        <v>43200.578125</v>
      </c>
      <c r="H1144" s="18">
        <v>4.21</v>
      </c>
      <c r="J1144" s="17">
        <v>42835.512233796297</v>
      </c>
      <c r="K1144" s="18">
        <v>13.02</v>
      </c>
      <c r="M1144" s="17">
        <v>42467.449120370373</v>
      </c>
      <c r="N1144" s="18">
        <v>12.06</v>
      </c>
      <c r="P1144" s="17">
        <v>42103.636134259257</v>
      </c>
      <c r="Q1144" s="18">
        <v>6.06</v>
      </c>
    </row>
    <row r="1145" spans="1:17" x14ac:dyDescent="0.25">
      <c r="A1145" s="17">
        <v>43921.621944444443</v>
      </c>
      <c r="B1145" s="18">
        <v>5.97</v>
      </c>
      <c r="D1145" s="17">
        <v>43574.612986111111</v>
      </c>
      <c r="E1145" s="18">
        <v>14.72</v>
      </c>
      <c r="G1145" s="17">
        <v>43200.5859837963</v>
      </c>
      <c r="H1145" s="18">
        <v>2.2400000000000002</v>
      </c>
      <c r="J1145" s="17">
        <v>42835.644050925926</v>
      </c>
      <c r="K1145" s="18">
        <v>13.82</v>
      </c>
      <c r="M1145" s="17">
        <v>42467.458321759259</v>
      </c>
      <c r="N1145" s="18">
        <v>13.09</v>
      </c>
      <c r="P1145" s="17">
        <v>42103.637962962966</v>
      </c>
      <c r="Q1145" s="18">
        <v>7.43</v>
      </c>
    </row>
    <row r="1146" spans="1:17" x14ac:dyDescent="0.25">
      <c r="A1146" s="17">
        <v>43921.62431712963</v>
      </c>
      <c r="B1146" s="18">
        <v>4.9400000000000004</v>
      </c>
      <c r="D1146" s="17">
        <v>43577.432638888888</v>
      </c>
      <c r="E1146" s="18">
        <v>10.58</v>
      </c>
      <c r="G1146" s="17">
        <v>43200.604270833333</v>
      </c>
      <c r="H1146" s="18">
        <v>10.99</v>
      </c>
      <c r="J1146" s="17">
        <v>42835.675925925927</v>
      </c>
      <c r="K1146" s="18">
        <v>8.5500000000000007</v>
      </c>
      <c r="M1146" s="17">
        <v>42467.529108796298</v>
      </c>
      <c r="N1146" s="18">
        <v>10.98</v>
      </c>
      <c r="P1146" s="17">
        <v>42104.439791666664</v>
      </c>
      <c r="Q1146" s="18">
        <v>12.75</v>
      </c>
    </row>
    <row r="1147" spans="1:17" x14ac:dyDescent="0.25">
      <c r="A1147" s="17">
        <v>43921.627233796295</v>
      </c>
      <c r="B1147" s="18">
        <v>3.99</v>
      </c>
      <c r="D1147" s="17">
        <v>43577.443912037037</v>
      </c>
      <c r="E1147" s="18">
        <v>12.29</v>
      </c>
      <c r="G1147" s="17">
        <v>43201.415324074071</v>
      </c>
      <c r="H1147" s="18">
        <v>9.92</v>
      </c>
      <c r="J1147" s="17">
        <v>42836.53052083333</v>
      </c>
      <c r="K1147" s="18">
        <v>11.8</v>
      </c>
      <c r="M1147" s="17">
        <v>42467.618634259263</v>
      </c>
      <c r="N1147" s="18">
        <v>5.62</v>
      </c>
      <c r="P1147" s="17">
        <v>42104.46130787037</v>
      </c>
      <c r="Q1147" s="18">
        <v>10.92</v>
      </c>
    </row>
    <row r="1148" spans="1:17" x14ac:dyDescent="0.25">
      <c r="A1148" s="17">
        <v>43922.437326388892</v>
      </c>
      <c r="B1148" s="18">
        <v>11.83</v>
      </c>
      <c r="D1148" s="17">
        <v>43577.509479166663</v>
      </c>
      <c r="E1148" s="18">
        <v>12.89</v>
      </c>
      <c r="G1148" s="17">
        <v>43201.438842592594</v>
      </c>
      <c r="H1148" s="18">
        <v>12.47</v>
      </c>
      <c r="J1148" s="17">
        <v>42836.532754629632</v>
      </c>
      <c r="K1148" s="18">
        <v>13.09</v>
      </c>
      <c r="M1148" s="17">
        <v>42467.624247685184</v>
      </c>
      <c r="N1148" s="18">
        <v>4.78</v>
      </c>
      <c r="P1148" s="17">
        <v>42104.465914351851</v>
      </c>
      <c r="Q1148" s="18">
        <v>10.24</v>
      </c>
    </row>
    <row r="1149" spans="1:17" x14ac:dyDescent="0.25">
      <c r="A1149" s="17">
        <v>43922.467962962961</v>
      </c>
      <c r="B1149" s="18">
        <v>13.09</v>
      </c>
      <c r="D1149" s="17">
        <v>43577.598530092589</v>
      </c>
      <c r="E1149" s="18">
        <v>5.99</v>
      </c>
      <c r="G1149" s="17">
        <v>43201.462442129632</v>
      </c>
      <c r="H1149" s="18">
        <v>12.96</v>
      </c>
      <c r="J1149" s="17">
        <v>42836.682916666665</v>
      </c>
      <c r="K1149" s="18">
        <v>13.57</v>
      </c>
      <c r="M1149" s="17">
        <v>42468.442187499997</v>
      </c>
      <c r="N1149" s="18">
        <v>12.8</v>
      </c>
      <c r="P1149" s="17">
        <v>42104.619456018518</v>
      </c>
      <c r="Q1149" s="18">
        <v>8.11</v>
      </c>
    </row>
    <row r="1150" spans="1:17" x14ac:dyDescent="0.25">
      <c r="A1150" s="17">
        <v>43922.473252314812</v>
      </c>
      <c r="B1150" s="18">
        <v>12.5</v>
      </c>
      <c r="D1150" s="17">
        <v>43577.61346064815</v>
      </c>
      <c r="E1150" s="18">
        <v>4.41</v>
      </c>
      <c r="G1150" s="17">
        <v>43201.571168981478</v>
      </c>
      <c r="H1150" s="18">
        <v>3.68</v>
      </c>
      <c r="J1150" s="17">
        <v>42837.420763888891</v>
      </c>
      <c r="K1150" s="18">
        <v>12.27</v>
      </c>
      <c r="M1150" s="17">
        <v>42468.461562500001</v>
      </c>
      <c r="N1150" s="18">
        <v>9.82</v>
      </c>
      <c r="P1150" s="17">
        <v>42104.62027777778</v>
      </c>
      <c r="Q1150" s="18">
        <v>4.1100000000000003</v>
      </c>
    </row>
    <row r="1151" spans="1:17" x14ac:dyDescent="0.25">
      <c r="A1151" s="17">
        <v>43922.593298611115</v>
      </c>
      <c r="B1151" s="18">
        <v>3.47</v>
      </c>
      <c r="D1151" s="17">
        <v>43577.631840277776</v>
      </c>
      <c r="E1151" s="18">
        <v>9.34</v>
      </c>
      <c r="G1151" s="17">
        <v>43201.58871527778</v>
      </c>
      <c r="H1151" s="18">
        <v>4.08</v>
      </c>
      <c r="J1151" s="17">
        <v>42837.424722222226</v>
      </c>
      <c r="K1151" s="18">
        <v>12.46</v>
      </c>
      <c r="M1151" s="17">
        <v>42468.469849537039</v>
      </c>
      <c r="N1151" s="18">
        <v>10.49</v>
      </c>
      <c r="P1151" s="17">
        <v>42104.621261574073</v>
      </c>
      <c r="Q1151" s="18">
        <v>5.67</v>
      </c>
    </row>
    <row r="1152" spans="1:17" x14ac:dyDescent="0.25">
      <c r="A1152" s="17">
        <v>43922.623668981483</v>
      </c>
      <c r="B1152" s="18">
        <v>6.64</v>
      </c>
      <c r="D1152" s="17">
        <v>43578.463368055556</v>
      </c>
      <c r="E1152" s="18">
        <v>12.71</v>
      </c>
      <c r="G1152" s="17">
        <v>43201.62159722222</v>
      </c>
      <c r="H1152" s="18">
        <v>6.62</v>
      </c>
      <c r="J1152" s="17">
        <v>42837.438888888886</v>
      </c>
      <c r="K1152" s="18">
        <v>13.22</v>
      </c>
      <c r="M1152" s="17">
        <v>42468.61278935185</v>
      </c>
      <c r="N1152" s="18">
        <v>5.64</v>
      </c>
      <c r="P1152" s="17">
        <v>42107.414236111108</v>
      </c>
      <c r="Q1152" s="18">
        <v>12.14</v>
      </c>
    </row>
    <row r="1153" spans="1:17" x14ac:dyDescent="0.25">
      <c r="A1153" s="17">
        <v>43922.640694444446</v>
      </c>
      <c r="B1153" s="18">
        <v>4.72</v>
      </c>
      <c r="D1153" s="17">
        <v>43578.504849537036</v>
      </c>
      <c r="E1153" s="18">
        <v>8.61</v>
      </c>
      <c r="G1153" s="17">
        <v>43202.459432870368</v>
      </c>
      <c r="H1153" s="18">
        <v>12.4</v>
      </c>
      <c r="J1153" s="17">
        <v>42837.627442129633</v>
      </c>
      <c r="K1153" s="18">
        <v>7.12</v>
      </c>
      <c r="M1153" s="17">
        <v>42468.614594907405</v>
      </c>
      <c r="N1153" s="18">
        <v>3.57</v>
      </c>
      <c r="P1153" s="17">
        <v>42107.467650462961</v>
      </c>
      <c r="Q1153" s="18">
        <v>12</v>
      </c>
    </row>
    <row r="1154" spans="1:17" x14ac:dyDescent="0.25">
      <c r="A1154" s="17">
        <v>43923.447083333333</v>
      </c>
      <c r="B1154" s="18">
        <v>12.18</v>
      </c>
      <c r="D1154" s="17">
        <v>43578.529062499998</v>
      </c>
      <c r="E1154" s="18">
        <v>12.17</v>
      </c>
      <c r="G1154" s="17">
        <v>43202.461041666669</v>
      </c>
      <c r="H1154" s="18">
        <v>12.31</v>
      </c>
      <c r="J1154" s="17">
        <v>42837.630231481482</v>
      </c>
      <c r="K1154" s="18">
        <v>8.7200000000000006</v>
      </c>
      <c r="M1154" s="17">
        <v>42468.6169212963</v>
      </c>
      <c r="N1154" s="18">
        <v>4.41</v>
      </c>
      <c r="P1154" s="17">
        <v>42107.471319444441</v>
      </c>
      <c r="Q1154" s="18">
        <v>11.49</v>
      </c>
    </row>
    <row r="1155" spans="1:17" x14ac:dyDescent="0.25">
      <c r="A1155" s="17">
        <v>43923.455185185187</v>
      </c>
      <c r="B1155" s="18">
        <v>12.09</v>
      </c>
      <c r="D1155" s="17">
        <v>43578.635787037034</v>
      </c>
      <c r="E1155" s="18">
        <v>7.07</v>
      </c>
      <c r="G1155" s="17">
        <v>43202.468726851854</v>
      </c>
      <c r="H1155" s="18">
        <v>12.3</v>
      </c>
      <c r="J1155" s="17">
        <v>42837.631354166668</v>
      </c>
      <c r="K1155" s="18">
        <v>8.8800000000000008</v>
      </c>
      <c r="M1155" s="17">
        <v>42471.413472222222</v>
      </c>
      <c r="N1155" s="18">
        <v>11.8</v>
      </c>
      <c r="P1155" s="17">
        <v>42107.641423611109</v>
      </c>
      <c r="Q1155" s="18">
        <v>10.48</v>
      </c>
    </row>
    <row r="1156" spans="1:17" x14ac:dyDescent="0.25">
      <c r="A1156" s="17">
        <v>43923.460868055554</v>
      </c>
      <c r="B1156" s="18">
        <v>11.98</v>
      </c>
      <c r="D1156" s="17">
        <v>43578.652384259258</v>
      </c>
      <c r="E1156" s="18">
        <v>3.09</v>
      </c>
      <c r="G1156" s="17">
        <v>43202.572025462963</v>
      </c>
      <c r="H1156" s="18">
        <v>3.74</v>
      </c>
      <c r="J1156" s="17">
        <v>42838.431435185186</v>
      </c>
      <c r="K1156" s="18">
        <v>12.26</v>
      </c>
      <c r="M1156" s="17">
        <v>42471.479884259257</v>
      </c>
      <c r="N1156" s="18">
        <v>11.39</v>
      </c>
      <c r="P1156" s="17">
        <v>42107.644837962966</v>
      </c>
      <c r="Q1156" s="18">
        <v>5.64</v>
      </c>
    </row>
    <row r="1157" spans="1:17" x14ac:dyDescent="0.25">
      <c r="A1157" s="17">
        <v>43923.583958333336</v>
      </c>
      <c r="B1157" s="18">
        <v>4.16</v>
      </c>
      <c r="D1157" s="17">
        <v>43579.447569444441</v>
      </c>
      <c r="E1157" s="18">
        <v>12.39</v>
      </c>
      <c r="G1157" s="17">
        <v>43202.588773148149</v>
      </c>
      <c r="H1157" s="18">
        <v>4.07</v>
      </c>
      <c r="J1157" s="17">
        <v>42838.445856481485</v>
      </c>
      <c r="K1157" s="18">
        <v>12.65</v>
      </c>
      <c r="M1157" s="17">
        <v>42471.537546296298</v>
      </c>
      <c r="N1157" s="18">
        <v>11.92</v>
      </c>
      <c r="P1157" s="17">
        <v>42107.646828703706</v>
      </c>
      <c r="Q1157" s="18">
        <v>8.94</v>
      </c>
    </row>
    <row r="1158" spans="1:17" x14ac:dyDescent="0.25">
      <c r="A1158" s="17">
        <v>43923.62263888889</v>
      </c>
      <c r="B1158" s="18">
        <v>7.3</v>
      </c>
      <c r="D1158" s="17">
        <v>43579.461631944447</v>
      </c>
      <c r="E1158" s="18">
        <v>11.78</v>
      </c>
      <c r="G1158" s="17">
        <v>43202.620509259257</v>
      </c>
      <c r="H1158" s="18">
        <v>5.09</v>
      </c>
      <c r="J1158" s="17">
        <v>42838.46056712963</v>
      </c>
      <c r="K1158" s="18">
        <v>12.31</v>
      </c>
      <c r="M1158" s="17">
        <v>42471.611597222225</v>
      </c>
      <c r="N1158" s="18">
        <v>2.46</v>
      </c>
      <c r="P1158" s="17">
        <v>42108.476747685185</v>
      </c>
      <c r="Q1158" s="18">
        <v>11.56</v>
      </c>
    </row>
    <row r="1159" spans="1:17" x14ac:dyDescent="0.25">
      <c r="A1159" s="17">
        <v>43923.635937500003</v>
      </c>
      <c r="B1159" s="18">
        <v>3.9</v>
      </c>
      <c r="D1159" s="17">
        <v>43579.469895833332</v>
      </c>
      <c r="E1159" s="18">
        <v>13.09</v>
      </c>
      <c r="G1159" s="17">
        <v>43203.415648148148</v>
      </c>
      <c r="H1159" s="18">
        <v>9.42</v>
      </c>
      <c r="J1159" s="17">
        <v>42838.622025462966</v>
      </c>
      <c r="K1159" s="18">
        <v>9.0399999999999991</v>
      </c>
      <c r="M1159" s="17">
        <v>42471.652430555558</v>
      </c>
      <c r="N1159" s="18">
        <v>12.24</v>
      </c>
      <c r="P1159" s="17">
        <v>42108.511122685188</v>
      </c>
      <c r="Q1159" s="18">
        <v>12.76</v>
      </c>
    </row>
    <row r="1160" spans="1:17" x14ac:dyDescent="0.25">
      <c r="A1160" s="17">
        <v>43924.446608796294</v>
      </c>
      <c r="B1160" s="18">
        <v>12.59</v>
      </c>
      <c r="D1160" s="17">
        <v>43579.598692129628</v>
      </c>
      <c r="E1160" s="18">
        <v>4.5199999999999996</v>
      </c>
      <c r="G1160" s="17">
        <v>43203.438472222224</v>
      </c>
      <c r="H1160" s="18">
        <v>13.21</v>
      </c>
      <c r="J1160" s="17">
        <v>42838.624872685185</v>
      </c>
      <c r="K1160" s="18">
        <v>8.34</v>
      </c>
      <c r="M1160" s="17">
        <v>42471.654374999998</v>
      </c>
      <c r="N1160" s="18">
        <v>4.72</v>
      </c>
      <c r="P1160" s="17">
        <v>42108.634108796294</v>
      </c>
      <c r="Q1160" s="18">
        <v>12.61</v>
      </c>
    </row>
    <row r="1161" spans="1:17" x14ac:dyDescent="0.25">
      <c r="A1161" s="17">
        <v>43924.465069444443</v>
      </c>
      <c r="B1161" s="18">
        <v>12.14</v>
      </c>
      <c r="D1161" s="17">
        <v>43579.608969907407</v>
      </c>
      <c r="E1161" s="18">
        <v>3.76</v>
      </c>
      <c r="G1161" s="17">
        <v>43203.444444444445</v>
      </c>
      <c r="H1161" s="18">
        <v>12.73</v>
      </c>
      <c r="J1161" s="17">
        <v>42839.424479166664</v>
      </c>
      <c r="K1161" s="18">
        <v>12.83</v>
      </c>
      <c r="M1161" s="17">
        <v>42472.459409722222</v>
      </c>
      <c r="N1161" s="18">
        <v>10.64</v>
      </c>
      <c r="P1161" s="17">
        <v>42108.634837962964</v>
      </c>
      <c r="Q1161" s="18">
        <v>4.38</v>
      </c>
    </row>
    <row r="1162" spans="1:17" x14ac:dyDescent="0.25">
      <c r="A1162" s="17">
        <v>43924.472650462965</v>
      </c>
      <c r="B1162" s="18">
        <v>13.94</v>
      </c>
      <c r="D1162" s="17">
        <v>43579.642430555556</v>
      </c>
      <c r="E1162" s="18">
        <v>6.79</v>
      </c>
      <c r="G1162" s="17">
        <v>43203.561643518522</v>
      </c>
      <c r="H1162" s="18">
        <v>5.08</v>
      </c>
      <c r="J1162" s="17">
        <v>42839.451354166667</v>
      </c>
      <c r="K1162" s="18">
        <v>11.07</v>
      </c>
      <c r="M1162" s="17">
        <v>42472.509097222224</v>
      </c>
      <c r="N1162" s="18">
        <v>12.31</v>
      </c>
      <c r="P1162" s="17">
        <v>42108.635393518518</v>
      </c>
      <c r="Q1162" s="18">
        <v>6.04</v>
      </c>
    </row>
    <row r="1163" spans="1:17" x14ac:dyDescent="0.25">
      <c r="A1163" s="17">
        <v>43924.558425925927</v>
      </c>
      <c r="B1163" s="18">
        <v>3.46</v>
      </c>
      <c r="D1163" s="17">
        <v>43580.45716435185</v>
      </c>
      <c r="E1163" s="18">
        <v>12.42</v>
      </c>
      <c r="G1163" s="17">
        <v>43203.56322916667</v>
      </c>
      <c r="H1163" s="18">
        <v>5.3</v>
      </c>
      <c r="J1163" s="17">
        <v>42839.487222222226</v>
      </c>
      <c r="K1163" s="18">
        <v>11.42</v>
      </c>
      <c r="M1163" s="17">
        <v>42472.624710648146</v>
      </c>
      <c r="N1163" s="18">
        <v>11.7</v>
      </c>
      <c r="P1163" s="17">
        <v>42109.423738425925</v>
      </c>
      <c r="Q1163" s="18">
        <v>11.98</v>
      </c>
    </row>
    <row r="1164" spans="1:17" x14ac:dyDescent="0.25">
      <c r="A1164" s="17">
        <v>43924.604027777779</v>
      </c>
      <c r="B1164" s="18">
        <v>3.57</v>
      </c>
      <c r="D1164" s="17">
        <v>43580.47314814815</v>
      </c>
      <c r="E1164" s="18">
        <v>13.23</v>
      </c>
      <c r="G1164" s="17">
        <v>43203.575324074074</v>
      </c>
      <c r="H1164" s="18">
        <v>3.87</v>
      </c>
      <c r="J1164" s="17">
        <v>42839.623692129629</v>
      </c>
      <c r="K1164" s="18">
        <v>5.45</v>
      </c>
      <c r="M1164" s="17">
        <v>42472.64303240741</v>
      </c>
      <c r="N1164" s="18">
        <v>2.97</v>
      </c>
      <c r="P1164" s="17">
        <v>42109.442870370367</v>
      </c>
      <c r="Q1164" s="18">
        <v>10.97</v>
      </c>
    </row>
    <row r="1165" spans="1:17" x14ac:dyDescent="0.25">
      <c r="A1165" s="17">
        <v>43924.623715277776</v>
      </c>
      <c r="B1165" s="18">
        <v>4.22</v>
      </c>
      <c r="D1165" s="17">
        <v>43580.47991898148</v>
      </c>
      <c r="E1165" s="18">
        <v>12.17</v>
      </c>
      <c r="G1165" s="17">
        <v>43206.411469907405</v>
      </c>
      <c r="H1165" s="18">
        <v>11.84</v>
      </c>
      <c r="J1165" s="17">
        <v>42839.633148148147</v>
      </c>
      <c r="K1165" s="18">
        <v>12.27</v>
      </c>
      <c r="M1165" s="17">
        <v>42472.643414351849</v>
      </c>
      <c r="N1165" s="18">
        <v>5.68</v>
      </c>
      <c r="P1165" s="17">
        <v>42109.457430555558</v>
      </c>
      <c r="Q1165" s="18">
        <v>12.2</v>
      </c>
    </row>
    <row r="1166" spans="1:17" x14ac:dyDescent="0.25">
      <c r="A1166" s="17">
        <v>43927.446261574078</v>
      </c>
      <c r="B1166" s="18">
        <v>12.8</v>
      </c>
      <c r="D1166" s="17">
        <v>43580.59646990741</v>
      </c>
      <c r="E1166" s="18">
        <v>4.12</v>
      </c>
      <c r="G1166" s="17">
        <v>43206.455706018518</v>
      </c>
      <c r="H1166" s="18">
        <v>12.58</v>
      </c>
      <c r="J1166" s="17">
        <v>42842.477002314816</v>
      </c>
      <c r="K1166" s="18">
        <v>11.55</v>
      </c>
      <c r="M1166" s="17">
        <v>42473.422152777777</v>
      </c>
      <c r="N1166" s="18">
        <v>10.68</v>
      </c>
      <c r="P1166" s="17">
        <v>42109.63490740741</v>
      </c>
      <c r="Q1166" s="18">
        <v>7.17</v>
      </c>
    </row>
    <row r="1167" spans="1:17" x14ac:dyDescent="0.25">
      <c r="A1167" s="17">
        <v>43927.464074074072</v>
      </c>
      <c r="B1167" s="18">
        <v>12.94</v>
      </c>
      <c r="D1167" s="17">
        <v>43580.621307870373</v>
      </c>
      <c r="E1167" s="18">
        <v>4.2699999999999996</v>
      </c>
      <c r="G1167" s="17">
        <v>43206.482824074075</v>
      </c>
      <c r="H1167" s="18">
        <v>12.41</v>
      </c>
      <c r="J1167" s="17">
        <v>42842.477777777778</v>
      </c>
      <c r="K1167" s="18">
        <v>12.4</v>
      </c>
      <c r="M1167" s="17">
        <v>42473.439363425925</v>
      </c>
      <c r="N1167" s="18">
        <v>10.89</v>
      </c>
      <c r="P1167" s="17">
        <v>42109.635555555556</v>
      </c>
      <c r="Q1167" s="18">
        <v>7.18</v>
      </c>
    </row>
    <row r="1168" spans="1:17" x14ac:dyDescent="0.25">
      <c r="A1168" s="17">
        <v>43927.500983796293</v>
      </c>
      <c r="B1168" s="18">
        <v>12.48</v>
      </c>
      <c r="D1168" s="17">
        <v>43580.643148148149</v>
      </c>
      <c r="E1168" s="18">
        <v>5.88</v>
      </c>
      <c r="G1168" s="17">
        <v>43206.584849537037</v>
      </c>
      <c r="H1168" s="18">
        <v>4.71</v>
      </c>
      <c r="J1168" s="17">
        <v>42842.491423611114</v>
      </c>
      <c r="K1168" s="18">
        <v>13.28</v>
      </c>
      <c r="M1168" s="17">
        <v>42473.490763888891</v>
      </c>
      <c r="N1168" s="18">
        <v>12.54</v>
      </c>
      <c r="P1168" s="17">
        <v>42109.641921296294</v>
      </c>
      <c r="Q1168" s="18">
        <v>8.07</v>
      </c>
    </row>
    <row r="1169" spans="1:17" x14ac:dyDescent="0.25">
      <c r="A1169" s="17">
        <v>43927.606354166666</v>
      </c>
      <c r="B1169" s="18">
        <v>7.76</v>
      </c>
      <c r="D1169" s="17">
        <v>43581.441793981481</v>
      </c>
      <c r="E1169" s="18">
        <v>12.82</v>
      </c>
      <c r="G1169" s="17">
        <v>43206.601226851853</v>
      </c>
      <c r="H1169" s="18">
        <v>5.28</v>
      </c>
      <c r="J1169" s="17">
        <v>42842.635509259257</v>
      </c>
      <c r="K1169" s="18">
        <v>5.83</v>
      </c>
      <c r="M1169" s="17">
        <v>42473.625706018516</v>
      </c>
      <c r="N1169" s="18">
        <v>6.42</v>
      </c>
      <c r="P1169" s="17">
        <v>42110.449965277781</v>
      </c>
      <c r="Q1169" s="18">
        <v>12.59</v>
      </c>
    </row>
    <row r="1170" spans="1:17" x14ac:dyDescent="0.25">
      <c r="A1170" s="17">
        <v>43927.63989583333</v>
      </c>
      <c r="B1170" s="18">
        <v>9.83</v>
      </c>
      <c r="D1170" s="17">
        <v>43581.445162037038</v>
      </c>
      <c r="E1170" s="18">
        <v>13.24</v>
      </c>
      <c r="G1170" s="17">
        <v>43206.626203703701</v>
      </c>
      <c r="H1170" s="18">
        <v>12.54</v>
      </c>
      <c r="J1170" s="17">
        <v>42842.670937499999</v>
      </c>
      <c r="K1170" s="18">
        <v>9.26</v>
      </c>
      <c r="M1170" s="17">
        <v>42473.63962962963</v>
      </c>
      <c r="N1170" s="18">
        <v>3.94</v>
      </c>
      <c r="P1170" s="17">
        <v>42110.45888888889</v>
      </c>
      <c r="Q1170" s="18">
        <v>13.04</v>
      </c>
    </row>
    <row r="1171" spans="1:17" x14ac:dyDescent="0.25">
      <c r="A1171" s="17">
        <v>43927.644942129627</v>
      </c>
      <c r="B1171" s="18">
        <v>2.48</v>
      </c>
      <c r="D1171" s="17">
        <v>43581.493761574071</v>
      </c>
      <c r="E1171" s="18">
        <v>10.31</v>
      </c>
      <c r="G1171" s="17">
        <v>43207.453773148147</v>
      </c>
      <c r="H1171" s="18">
        <v>12.2</v>
      </c>
      <c r="J1171" s="17">
        <v>42842.67119212963</v>
      </c>
      <c r="K1171" s="18">
        <v>9.48</v>
      </c>
      <c r="M1171" s="17">
        <v>42473.640023148146</v>
      </c>
      <c r="N1171" s="18">
        <v>4.22</v>
      </c>
      <c r="P1171" s="17">
        <v>42110.480150462965</v>
      </c>
      <c r="Q1171" s="18">
        <v>11.02</v>
      </c>
    </row>
    <row r="1172" spans="1:17" x14ac:dyDescent="0.25">
      <c r="A1172" s="17">
        <v>43928.393252314818</v>
      </c>
      <c r="B1172" s="18">
        <v>5.57</v>
      </c>
      <c r="D1172" s="17">
        <v>43581.581111111111</v>
      </c>
      <c r="E1172" s="18">
        <v>5.38</v>
      </c>
      <c r="G1172" s="17">
        <v>43207.490648148145</v>
      </c>
      <c r="H1172" s="18">
        <v>13.15</v>
      </c>
      <c r="J1172" s="17">
        <v>42843.462025462963</v>
      </c>
      <c r="K1172" s="18">
        <v>12.27</v>
      </c>
      <c r="M1172" s="17">
        <v>42474.449259259258</v>
      </c>
      <c r="N1172" s="18">
        <v>8.59</v>
      </c>
      <c r="P1172" s="17">
        <v>42110.627418981479</v>
      </c>
      <c r="Q1172" s="18">
        <v>8.3800000000000008</v>
      </c>
    </row>
    <row r="1173" spans="1:17" x14ac:dyDescent="0.25">
      <c r="A1173" s="17">
        <v>43928.465358796297</v>
      </c>
      <c r="B1173" s="18">
        <v>12.71</v>
      </c>
      <c r="D1173" s="17">
        <v>43581.608148148145</v>
      </c>
      <c r="E1173" s="18">
        <v>5.34</v>
      </c>
      <c r="G1173" s="17">
        <v>43207.566747685189</v>
      </c>
      <c r="H1173" s="18">
        <v>3.29</v>
      </c>
      <c r="J1173" s="17">
        <v>42843.48704861111</v>
      </c>
      <c r="K1173" s="18">
        <v>9.91</v>
      </c>
      <c r="M1173" s="17">
        <v>42474.459652777776</v>
      </c>
      <c r="N1173" s="18">
        <v>12.29</v>
      </c>
      <c r="P1173" s="17">
        <v>42110.633518518516</v>
      </c>
      <c r="Q1173" s="18">
        <v>7.25</v>
      </c>
    </row>
    <row r="1174" spans="1:17" x14ac:dyDescent="0.25">
      <c r="A1174" s="17">
        <v>43928.505972222221</v>
      </c>
      <c r="B1174" s="18">
        <v>13.26</v>
      </c>
      <c r="D1174" s="17">
        <v>43581.615405092591</v>
      </c>
      <c r="E1174" s="18">
        <v>5.3</v>
      </c>
      <c r="G1174" s="17">
        <v>43207.593368055554</v>
      </c>
      <c r="H1174" s="18">
        <v>2.64</v>
      </c>
      <c r="J1174" s="17">
        <v>42843.558472222219</v>
      </c>
      <c r="K1174" s="18">
        <v>12.28</v>
      </c>
      <c r="M1174" s="17">
        <v>42474.471377314818</v>
      </c>
      <c r="N1174" s="18">
        <v>12.58</v>
      </c>
      <c r="P1174" s="17">
        <v>42110.636423611111</v>
      </c>
      <c r="Q1174" s="18">
        <v>6.87</v>
      </c>
    </row>
    <row r="1175" spans="1:17" x14ac:dyDescent="0.25">
      <c r="A1175" s="17">
        <v>43928.60738425926</v>
      </c>
      <c r="B1175" s="18">
        <v>4.47</v>
      </c>
      <c r="D1175" s="17">
        <v>43584.429837962962</v>
      </c>
      <c r="E1175" s="18">
        <v>11.32</v>
      </c>
      <c r="G1175" s="17">
        <v>43207.616932870369</v>
      </c>
      <c r="H1175" s="18">
        <v>12.6</v>
      </c>
      <c r="J1175" s="17">
        <v>42843.633958333332</v>
      </c>
      <c r="K1175" s="18">
        <v>5.26</v>
      </c>
      <c r="M1175" s="17">
        <v>42474.610509259262</v>
      </c>
      <c r="N1175" s="18">
        <v>6.16</v>
      </c>
      <c r="P1175" s="17">
        <v>42111.441087962965</v>
      </c>
      <c r="Q1175" s="18">
        <v>12.91</v>
      </c>
    </row>
    <row r="1176" spans="1:17" x14ac:dyDescent="0.25">
      <c r="A1176" s="17">
        <v>43928.629467592589</v>
      </c>
      <c r="B1176" s="18">
        <v>7.44</v>
      </c>
      <c r="D1176" s="17">
        <v>43584.465532407405</v>
      </c>
      <c r="E1176" s="18">
        <v>11.72</v>
      </c>
      <c r="G1176" s="17">
        <v>43208.41846064815</v>
      </c>
      <c r="H1176" s="18">
        <v>12.4</v>
      </c>
      <c r="J1176" s="17">
        <v>42843.63449074074</v>
      </c>
      <c r="K1176" s="18">
        <v>5.56</v>
      </c>
      <c r="M1176" s="17">
        <v>42474.613541666666</v>
      </c>
      <c r="N1176" s="18">
        <v>4.76</v>
      </c>
      <c r="P1176" s="17">
        <v>42111.463506944441</v>
      </c>
      <c r="Q1176" s="18">
        <v>11.06</v>
      </c>
    </row>
    <row r="1177" spans="1:17" x14ac:dyDescent="0.25">
      <c r="A1177" s="17">
        <v>43928.648935185185</v>
      </c>
      <c r="B1177" s="18">
        <v>3.55</v>
      </c>
      <c r="D1177" s="17">
        <v>43584.520949074074</v>
      </c>
      <c r="E1177" s="18">
        <v>13.63</v>
      </c>
      <c r="G1177" s="17">
        <v>43208.439826388887</v>
      </c>
      <c r="H1177" s="18">
        <v>11.96</v>
      </c>
      <c r="J1177" s="17">
        <v>42843.648472222223</v>
      </c>
      <c r="K1177" s="18">
        <v>3.3</v>
      </c>
      <c r="M1177" s="17">
        <v>42474.628877314812</v>
      </c>
      <c r="N1177" s="18">
        <v>4.84</v>
      </c>
      <c r="P1177" s="17">
        <v>42111.468449074076</v>
      </c>
      <c r="Q1177" s="18">
        <v>11.47</v>
      </c>
    </row>
    <row r="1178" spans="1:17" x14ac:dyDescent="0.25">
      <c r="A1178" s="17">
        <v>43929.434282407405</v>
      </c>
      <c r="B1178" s="18">
        <v>11.58</v>
      </c>
      <c r="D1178" s="17">
        <v>43584.60229166667</v>
      </c>
      <c r="E1178" s="18">
        <v>5.38</v>
      </c>
      <c r="G1178" s="17">
        <v>43208.44740740741</v>
      </c>
      <c r="H1178" s="18">
        <v>13.46</v>
      </c>
      <c r="J1178" s="17">
        <v>42844.434178240743</v>
      </c>
      <c r="K1178" s="18">
        <v>11.37</v>
      </c>
      <c r="M1178" s="17">
        <v>42475.430983796294</v>
      </c>
      <c r="N1178" s="18">
        <v>8.75</v>
      </c>
      <c r="P1178" s="17">
        <v>42111.615810185183</v>
      </c>
      <c r="Q1178" s="18">
        <v>8.1999999999999993</v>
      </c>
    </row>
    <row r="1179" spans="1:17" x14ac:dyDescent="0.25">
      <c r="A1179" s="17">
        <v>43929.455289351848</v>
      </c>
      <c r="B1179" s="18">
        <v>13.56</v>
      </c>
      <c r="D1179" s="17">
        <v>43584.631863425922</v>
      </c>
      <c r="E1179" s="18">
        <v>3.94</v>
      </c>
      <c r="G1179" s="17">
        <v>43208.591620370367</v>
      </c>
      <c r="H1179" s="18">
        <v>6.31</v>
      </c>
      <c r="J1179" s="17">
        <v>42844.43891203704</v>
      </c>
      <c r="K1179" s="18">
        <v>12.33</v>
      </c>
      <c r="M1179" s="17">
        <v>42475.453750000001</v>
      </c>
      <c r="N1179" s="18">
        <v>12.97</v>
      </c>
      <c r="P1179" s="17">
        <v>42111.621666666666</v>
      </c>
      <c r="Q1179" s="18">
        <v>4.9400000000000004</v>
      </c>
    </row>
    <row r="1180" spans="1:17" x14ac:dyDescent="0.25">
      <c r="A1180" s="17">
        <v>43929.461481481485</v>
      </c>
      <c r="B1180" s="18">
        <v>12.8</v>
      </c>
      <c r="D1180" s="17">
        <v>43584.637858796297</v>
      </c>
      <c r="E1180" s="18">
        <v>9.52</v>
      </c>
      <c r="G1180" s="17">
        <v>43208.601759259262</v>
      </c>
      <c r="H1180" s="18">
        <v>5.38</v>
      </c>
      <c r="J1180" s="17">
        <v>42844.442175925928</v>
      </c>
      <c r="K1180" s="18">
        <v>10.88</v>
      </c>
      <c r="M1180" s="17">
        <v>42475.4608912037</v>
      </c>
      <c r="N1180" s="18">
        <v>10.3</v>
      </c>
      <c r="P1180" s="17">
        <v>42111.623391203706</v>
      </c>
      <c r="Q1180" s="18">
        <v>7.62</v>
      </c>
    </row>
    <row r="1181" spans="1:17" x14ac:dyDescent="0.25">
      <c r="A1181" s="17">
        <v>43929.60365740741</v>
      </c>
      <c r="B1181" s="18">
        <v>3.7</v>
      </c>
      <c r="D1181" s="17">
        <v>43585.467430555553</v>
      </c>
      <c r="E1181" s="18">
        <v>12.29</v>
      </c>
      <c r="G1181" s="17">
        <v>43208.611030092594</v>
      </c>
      <c r="H1181" s="18">
        <v>6.38</v>
      </c>
      <c r="J1181" s="17">
        <v>42844.626180555555</v>
      </c>
      <c r="K1181" s="18">
        <v>7</v>
      </c>
      <c r="M1181" s="17">
        <v>42475.609710648147</v>
      </c>
      <c r="N1181" s="18">
        <v>4.13</v>
      </c>
      <c r="P1181" s="17">
        <v>42114.439143518517</v>
      </c>
      <c r="Q1181" s="18">
        <v>11.52</v>
      </c>
    </row>
    <row r="1182" spans="1:17" x14ac:dyDescent="0.25">
      <c r="A1182" s="17">
        <v>43929.624780092592</v>
      </c>
      <c r="B1182" s="18">
        <v>7.54</v>
      </c>
      <c r="D1182" s="17">
        <v>43585.515046296299</v>
      </c>
      <c r="E1182" s="18">
        <v>13.03</v>
      </c>
      <c r="G1182" s="17">
        <v>43209.438518518517</v>
      </c>
      <c r="H1182" s="18">
        <v>11.22</v>
      </c>
      <c r="J1182" s="17">
        <v>42844.626782407409</v>
      </c>
      <c r="K1182" s="18">
        <v>8.3699999999999992</v>
      </c>
      <c r="M1182" s="17">
        <v>42475.617731481485</v>
      </c>
      <c r="N1182" s="18">
        <v>5.84</v>
      </c>
      <c r="P1182" s="17">
        <v>42114.456631944442</v>
      </c>
      <c r="Q1182" s="18">
        <v>10.210000000000001</v>
      </c>
    </row>
    <row r="1183" spans="1:17" x14ac:dyDescent="0.25">
      <c r="A1183" s="17">
        <v>43929.650775462964</v>
      </c>
      <c r="B1183" s="18">
        <v>5.91</v>
      </c>
      <c r="D1183" s="17">
        <v>43585.626400462963</v>
      </c>
      <c r="E1183" s="18">
        <v>4.4400000000000004</v>
      </c>
      <c r="G1183" s="17">
        <v>43209.469039351854</v>
      </c>
      <c r="H1183" s="18">
        <v>12.72</v>
      </c>
      <c r="J1183" s="17">
        <v>42844.634930555556</v>
      </c>
      <c r="K1183" s="18">
        <v>7.26</v>
      </c>
      <c r="M1183" s="17">
        <v>42475.619016203702</v>
      </c>
      <c r="N1183" s="18">
        <v>8.0299999999999994</v>
      </c>
      <c r="P1183" s="17">
        <v>42114.477268518516</v>
      </c>
      <c r="Q1183" s="18">
        <v>11.42</v>
      </c>
    </row>
    <row r="1184" spans="1:17" x14ac:dyDescent="0.25">
      <c r="A1184" s="17">
        <v>43930.43949074074</v>
      </c>
      <c r="B1184" s="18">
        <v>13.04</v>
      </c>
      <c r="D1184" s="17">
        <v>43585.647928240738</v>
      </c>
      <c r="E1184" s="18">
        <v>12.06</v>
      </c>
      <c r="G1184" s="17">
        <v>43209.492326388892</v>
      </c>
      <c r="H1184" s="18">
        <v>12.57</v>
      </c>
      <c r="J1184" s="17">
        <v>42845.428541666668</v>
      </c>
      <c r="K1184" s="18">
        <v>12.29</v>
      </c>
      <c r="M1184" s="17">
        <v>42478.430034722223</v>
      </c>
      <c r="N1184" s="18">
        <v>12.73</v>
      </c>
      <c r="P1184" s="17">
        <v>42114.644687499997</v>
      </c>
      <c r="Q1184" s="18">
        <v>8.16</v>
      </c>
    </row>
    <row r="1185" spans="1:17" x14ac:dyDescent="0.25">
      <c r="A1185" s="17">
        <v>43930.46435185185</v>
      </c>
      <c r="B1185" s="18">
        <v>12.86</v>
      </c>
      <c r="D1185" s="17">
        <v>43585.669340277775</v>
      </c>
      <c r="E1185" s="18">
        <v>3.44</v>
      </c>
      <c r="G1185" s="17">
        <v>43209.576944444445</v>
      </c>
      <c r="H1185" s="18">
        <v>6.02</v>
      </c>
      <c r="J1185" s="17">
        <v>42845.460879629631</v>
      </c>
      <c r="K1185" s="18">
        <v>9.4600000000000009</v>
      </c>
      <c r="M1185" s="17">
        <v>42478.495717592596</v>
      </c>
      <c r="N1185" s="18">
        <v>12.35</v>
      </c>
      <c r="P1185" s="17">
        <v>42114.645127314812</v>
      </c>
      <c r="Q1185" s="18">
        <v>8.7799999999999994</v>
      </c>
    </row>
    <row r="1186" spans="1:17" x14ac:dyDescent="0.25">
      <c r="A1186" s="17">
        <v>43930.475717592592</v>
      </c>
      <c r="B1186" s="18">
        <v>13.88</v>
      </c>
      <c r="D1186" s="17">
        <v>43586.432893518519</v>
      </c>
      <c r="E1186" s="18">
        <v>11.17</v>
      </c>
      <c r="G1186" s="17">
        <v>43209.616111111114</v>
      </c>
      <c r="H1186" s="18">
        <v>5.37</v>
      </c>
      <c r="J1186" s="17">
        <v>42845.464421296296</v>
      </c>
      <c r="K1186" s="18">
        <v>12.42</v>
      </c>
      <c r="M1186" s="17">
        <v>42478.524062500001</v>
      </c>
      <c r="N1186" s="18">
        <v>11.96</v>
      </c>
      <c r="P1186" s="17">
        <v>42114.65011574074</v>
      </c>
      <c r="Q1186" s="18">
        <v>13.44</v>
      </c>
    </row>
    <row r="1187" spans="1:17" x14ac:dyDescent="0.25">
      <c r="A1187" s="17">
        <v>43930.581863425927</v>
      </c>
      <c r="B1187" s="18">
        <v>4.3600000000000003</v>
      </c>
      <c r="D1187" s="17">
        <v>43586.463645833333</v>
      </c>
      <c r="E1187" s="18">
        <v>12.16</v>
      </c>
      <c r="G1187" s="17">
        <v>43209.626331018517</v>
      </c>
      <c r="H1187" s="18">
        <v>4.6100000000000003</v>
      </c>
      <c r="J1187" s="17">
        <v>42845.608796296299</v>
      </c>
      <c r="K1187" s="18">
        <v>5.16</v>
      </c>
      <c r="M1187" s="17">
        <v>42478.640949074077</v>
      </c>
      <c r="N1187" s="18">
        <v>4.49</v>
      </c>
      <c r="P1187" s="17">
        <v>42115.468136574076</v>
      </c>
      <c r="Q1187" s="18">
        <v>11.47</v>
      </c>
    </row>
    <row r="1188" spans="1:17" x14ac:dyDescent="0.25">
      <c r="A1188" s="17">
        <v>43930.617800925924</v>
      </c>
      <c r="B1188" s="18">
        <v>3.97</v>
      </c>
      <c r="D1188" s="17">
        <v>43586.488263888888</v>
      </c>
      <c r="E1188" s="18">
        <v>13.98</v>
      </c>
      <c r="G1188" s="17">
        <v>43210.407407407409</v>
      </c>
      <c r="H1188" s="18">
        <v>13.47</v>
      </c>
      <c r="J1188" s="17">
        <v>42845.609074074076</v>
      </c>
      <c r="K1188" s="18">
        <v>8.3699999999999992</v>
      </c>
      <c r="M1188" s="17">
        <v>42478.666574074072</v>
      </c>
      <c r="N1188" s="18">
        <v>12.61</v>
      </c>
      <c r="P1188" s="17">
        <v>42115.487986111111</v>
      </c>
      <c r="Q1188" s="18">
        <v>10.37</v>
      </c>
    </row>
    <row r="1189" spans="1:17" x14ac:dyDescent="0.25">
      <c r="A1189" s="17">
        <v>43930.62190972222</v>
      </c>
      <c r="B1189" s="18">
        <v>7.02</v>
      </c>
      <c r="D1189" s="17">
        <v>43586.598379629628</v>
      </c>
      <c r="E1189" s="18">
        <v>3.86</v>
      </c>
      <c r="G1189" s="17">
        <v>43210.454259259262</v>
      </c>
      <c r="H1189" s="18">
        <v>12.33</v>
      </c>
      <c r="J1189" s="17">
        <v>42845.622199074074</v>
      </c>
      <c r="K1189" s="18">
        <v>6.79</v>
      </c>
      <c r="M1189" s="17">
        <v>42478.673194444447</v>
      </c>
      <c r="N1189" s="18">
        <v>6.4</v>
      </c>
      <c r="P1189" s="17">
        <v>42115.628784722219</v>
      </c>
      <c r="Q1189" s="18">
        <v>5.46</v>
      </c>
    </row>
    <row r="1190" spans="1:17" x14ac:dyDescent="0.25">
      <c r="A1190" s="17">
        <v>43931.44903935185</v>
      </c>
      <c r="B1190" s="18">
        <v>13.59</v>
      </c>
      <c r="D1190" s="17">
        <v>43586.62462962963</v>
      </c>
      <c r="E1190" s="18">
        <v>4.12</v>
      </c>
      <c r="G1190" s="17">
        <v>43210.45820601852</v>
      </c>
      <c r="H1190" s="18">
        <v>11.2</v>
      </c>
      <c r="J1190" s="17">
        <v>42846.411597222221</v>
      </c>
      <c r="K1190" s="18">
        <v>12.16</v>
      </c>
      <c r="M1190" s="17">
        <v>42479.478819444441</v>
      </c>
      <c r="N1190" s="18">
        <v>11.58</v>
      </c>
      <c r="P1190" s="17">
        <v>42115.63616898148</v>
      </c>
      <c r="Q1190" s="18">
        <v>6.33</v>
      </c>
    </row>
    <row r="1191" spans="1:17" x14ac:dyDescent="0.25">
      <c r="A1191" s="17">
        <v>43931.457511574074</v>
      </c>
      <c r="B1191" s="18">
        <v>13.59</v>
      </c>
      <c r="D1191" s="17">
        <v>43586.637256944443</v>
      </c>
      <c r="E1191" s="18">
        <v>5.94</v>
      </c>
      <c r="G1191" s="17">
        <v>43210.514340277776</v>
      </c>
      <c r="H1191" s="18">
        <v>2.0699999999999998</v>
      </c>
      <c r="J1191" s="17">
        <v>42846.447546296295</v>
      </c>
      <c r="K1191" s="18">
        <v>10.68</v>
      </c>
      <c r="M1191" s="17">
        <v>42479.493472222224</v>
      </c>
      <c r="N1191" s="18">
        <v>12</v>
      </c>
      <c r="P1191" s="17">
        <v>42115.638958333337</v>
      </c>
      <c r="Q1191" s="18">
        <v>13.62</v>
      </c>
    </row>
    <row r="1192" spans="1:17" x14ac:dyDescent="0.25">
      <c r="A1192" s="17">
        <v>43931.483993055554</v>
      </c>
      <c r="B1192" s="18">
        <v>12.86</v>
      </c>
      <c r="D1192" s="17">
        <v>43587.463703703703</v>
      </c>
      <c r="E1192" s="18">
        <v>12.1</v>
      </c>
      <c r="G1192" s="17">
        <v>43210.59443287037</v>
      </c>
      <c r="H1192" s="18">
        <v>3.84</v>
      </c>
      <c r="J1192" s="17">
        <v>42846.451342592591</v>
      </c>
      <c r="K1192" s="18">
        <v>12.5</v>
      </c>
      <c r="M1192" s="17">
        <v>42479.670324074075</v>
      </c>
      <c r="N1192" s="18">
        <v>6.47</v>
      </c>
      <c r="P1192" s="17">
        <v>42116.439560185187</v>
      </c>
      <c r="Q1192" s="18">
        <v>13.1</v>
      </c>
    </row>
    <row r="1193" spans="1:17" x14ac:dyDescent="0.25">
      <c r="A1193" s="17">
        <v>43931.560081018521</v>
      </c>
      <c r="B1193" s="18">
        <v>5.15</v>
      </c>
      <c r="D1193" s="17">
        <v>43587.470104166663</v>
      </c>
      <c r="E1193" s="18">
        <v>11.13</v>
      </c>
      <c r="G1193" s="17">
        <v>43210.600277777776</v>
      </c>
      <c r="H1193" s="18">
        <v>8.81</v>
      </c>
      <c r="J1193" s="17">
        <v>42846.584976851853</v>
      </c>
      <c r="K1193" s="18">
        <v>4.46</v>
      </c>
      <c r="M1193" s="17">
        <v>42479.677708333336</v>
      </c>
      <c r="N1193" s="18">
        <v>13.34</v>
      </c>
      <c r="P1193" s="17">
        <v>42116.454143518517</v>
      </c>
      <c r="Q1193" s="18">
        <v>11.34</v>
      </c>
    </row>
    <row r="1194" spans="1:17" x14ac:dyDescent="0.25">
      <c r="A1194" s="17">
        <v>43931.572175925925</v>
      </c>
      <c r="B1194" s="18">
        <v>2.15</v>
      </c>
      <c r="D1194" s="17">
        <v>43587.491354166668</v>
      </c>
      <c r="E1194" s="18">
        <v>12.85</v>
      </c>
      <c r="G1194" s="17">
        <v>43213.439791666664</v>
      </c>
      <c r="H1194" s="18">
        <v>11.67</v>
      </c>
      <c r="J1194" s="17">
        <v>42846.595636574071</v>
      </c>
      <c r="K1194" s="18">
        <v>10.61</v>
      </c>
      <c r="M1194" s="17">
        <v>42480.404942129629</v>
      </c>
      <c r="N1194" s="18">
        <v>9.82</v>
      </c>
      <c r="P1194" s="17">
        <v>42116.457384259258</v>
      </c>
      <c r="Q1194" s="18">
        <v>12.29</v>
      </c>
    </row>
    <row r="1195" spans="1:17" x14ac:dyDescent="0.25">
      <c r="A1195" s="17">
        <v>43931.587164351855</v>
      </c>
      <c r="B1195" s="18">
        <v>4.1500000000000004</v>
      </c>
      <c r="D1195" s="17">
        <v>43587.587407407409</v>
      </c>
      <c r="E1195" s="18">
        <v>2.6</v>
      </c>
      <c r="G1195" s="17">
        <v>43213.450590277775</v>
      </c>
      <c r="H1195" s="18">
        <v>12.13</v>
      </c>
      <c r="J1195" s="17">
        <v>42846.597083333334</v>
      </c>
      <c r="K1195" s="18">
        <v>6.88</v>
      </c>
      <c r="M1195" s="17">
        <v>42480.420983796299</v>
      </c>
      <c r="N1195" s="18">
        <v>11.18</v>
      </c>
      <c r="P1195" s="17">
        <v>42116.636863425927</v>
      </c>
      <c r="Q1195" s="18">
        <v>8.08</v>
      </c>
    </row>
    <row r="1196" spans="1:17" x14ac:dyDescent="0.25">
      <c r="A1196" s="17">
        <v>43934.443437499998</v>
      </c>
      <c r="B1196" s="18">
        <v>10.81</v>
      </c>
      <c r="D1196" s="17">
        <v>43587.590902777774</v>
      </c>
      <c r="E1196" s="18">
        <v>3.64</v>
      </c>
      <c r="G1196" s="17">
        <v>43213.490833333337</v>
      </c>
      <c r="H1196" s="18">
        <v>12.76</v>
      </c>
      <c r="J1196" s="17">
        <v>42849.432615740741</v>
      </c>
      <c r="K1196" s="18">
        <v>12.79</v>
      </c>
      <c r="M1196" s="17">
        <v>42480.466435185182</v>
      </c>
      <c r="N1196" s="18">
        <v>12.24</v>
      </c>
      <c r="P1196" s="17">
        <v>42116.637245370373</v>
      </c>
      <c r="Q1196" s="18">
        <v>7.07</v>
      </c>
    </row>
    <row r="1197" spans="1:17" x14ac:dyDescent="0.25">
      <c r="A1197" s="17">
        <v>43934.45784722222</v>
      </c>
      <c r="B1197" s="18">
        <v>12.25</v>
      </c>
      <c r="D1197" s="17">
        <v>43587.627557870372</v>
      </c>
      <c r="E1197" s="18">
        <v>5.42</v>
      </c>
      <c r="G1197" s="17">
        <v>43213.599675925929</v>
      </c>
      <c r="H1197" s="18">
        <v>7.48</v>
      </c>
      <c r="J1197" s="17">
        <v>42849.479224537034</v>
      </c>
      <c r="K1197" s="18">
        <v>13.17</v>
      </c>
      <c r="M1197" s="17">
        <v>42480.650775462964</v>
      </c>
      <c r="N1197" s="18">
        <v>9.5</v>
      </c>
      <c r="P1197" s="17">
        <v>42116.644583333335</v>
      </c>
      <c r="Q1197" s="18">
        <v>7.21</v>
      </c>
    </row>
    <row r="1198" spans="1:17" x14ac:dyDescent="0.25">
      <c r="A1198" s="17">
        <v>43934.598819444444</v>
      </c>
      <c r="B1198" s="18">
        <v>12.83</v>
      </c>
      <c r="D1198" s="17">
        <v>43588.462407407409</v>
      </c>
      <c r="E1198" s="18">
        <v>11.93</v>
      </c>
      <c r="G1198" s="17">
        <v>43213.600046296298</v>
      </c>
      <c r="H1198" s="18">
        <v>6.02</v>
      </c>
      <c r="J1198" s="17">
        <v>42849.482118055559</v>
      </c>
      <c r="K1198" s="18">
        <v>11.98</v>
      </c>
      <c r="M1198" s="17">
        <v>42480.659907407404</v>
      </c>
      <c r="N1198" s="18">
        <v>6.73</v>
      </c>
      <c r="P1198" s="17">
        <v>42117.447789351849</v>
      </c>
      <c r="Q1198" s="18">
        <v>12.48</v>
      </c>
    </row>
    <row r="1199" spans="1:17" x14ac:dyDescent="0.25">
      <c r="A1199" s="17">
        <v>43934.636759259258</v>
      </c>
      <c r="B1199" s="18">
        <v>5.81</v>
      </c>
      <c r="D1199" s="17">
        <v>43588.46974537037</v>
      </c>
      <c r="E1199" s="18">
        <v>10.97</v>
      </c>
      <c r="G1199" s="17">
        <v>43213.621631944443</v>
      </c>
      <c r="H1199" s="18">
        <v>9.64</v>
      </c>
      <c r="J1199" s="17">
        <v>42849.634641203702</v>
      </c>
      <c r="K1199" s="18">
        <v>5.08</v>
      </c>
      <c r="M1199" s="17">
        <v>42480.660150462965</v>
      </c>
      <c r="N1199" s="18">
        <v>10.35</v>
      </c>
      <c r="P1199" s="17">
        <v>42117.458715277775</v>
      </c>
      <c r="Q1199" s="18">
        <v>9.2899999999999991</v>
      </c>
    </row>
    <row r="1200" spans="1:17" x14ac:dyDescent="0.25">
      <c r="A1200" s="17">
        <v>43934.647361111114</v>
      </c>
      <c r="B1200" s="18">
        <v>12.77</v>
      </c>
      <c r="D1200" s="17">
        <v>43588.477638888886</v>
      </c>
      <c r="E1200" s="18">
        <v>14.09</v>
      </c>
      <c r="G1200" s="17">
        <v>43214.304305555554</v>
      </c>
      <c r="H1200" s="18">
        <v>2.8</v>
      </c>
      <c r="J1200" s="17">
        <v>42849.641284722224</v>
      </c>
      <c r="K1200" s="18">
        <v>7.13</v>
      </c>
      <c r="M1200" s="17">
        <v>42481.455231481479</v>
      </c>
      <c r="N1200" s="18">
        <v>11.21</v>
      </c>
      <c r="P1200" s="17">
        <v>42117.462395833332</v>
      </c>
      <c r="Q1200" s="18">
        <v>11.49</v>
      </c>
    </row>
    <row r="1201" spans="1:17" x14ac:dyDescent="0.25">
      <c r="A1201" s="17">
        <v>43934.664178240739</v>
      </c>
      <c r="B1201" s="18">
        <v>1.63</v>
      </c>
      <c r="D1201" s="17">
        <v>43588.589236111111</v>
      </c>
      <c r="E1201" s="18">
        <v>4.55</v>
      </c>
      <c r="G1201" s="17">
        <v>43214.449097222219</v>
      </c>
      <c r="H1201" s="18">
        <v>11.63</v>
      </c>
      <c r="J1201" s="17">
        <v>42849.655358796299</v>
      </c>
      <c r="K1201" s="18">
        <v>9.89</v>
      </c>
      <c r="M1201" s="17">
        <v>42481.483888888892</v>
      </c>
      <c r="N1201" s="18">
        <v>10.43</v>
      </c>
      <c r="P1201" s="17">
        <v>42117.627349537041</v>
      </c>
      <c r="Q1201" s="18">
        <v>5.1100000000000003</v>
      </c>
    </row>
    <row r="1202" spans="1:17" x14ac:dyDescent="0.25">
      <c r="A1202" s="17">
        <v>43935.468368055554</v>
      </c>
      <c r="B1202" s="18">
        <v>12.8</v>
      </c>
      <c r="D1202" s="17">
        <v>43588.593344907407</v>
      </c>
      <c r="E1202" s="18">
        <v>3.96</v>
      </c>
      <c r="G1202" s="17">
        <v>43214.499699074076</v>
      </c>
      <c r="H1202" s="18">
        <v>12.8</v>
      </c>
      <c r="J1202" s="17">
        <v>42850.474432870367</v>
      </c>
      <c r="K1202" s="18">
        <v>11.24</v>
      </c>
      <c r="M1202" s="17">
        <v>42481.523101851853</v>
      </c>
      <c r="N1202" s="18">
        <v>13.11</v>
      </c>
      <c r="P1202" s="17">
        <v>42117.627928240741</v>
      </c>
      <c r="Q1202" s="18">
        <v>8.67</v>
      </c>
    </row>
    <row r="1203" spans="1:17" x14ac:dyDescent="0.25">
      <c r="A1203" s="17">
        <v>43935.487893518519</v>
      </c>
      <c r="B1203" s="18">
        <v>9.1199999999999992</v>
      </c>
      <c r="D1203" s="17">
        <v>43588.608090277776</v>
      </c>
      <c r="E1203" s="18">
        <v>3.64</v>
      </c>
      <c r="G1203" s="17">
        <v>43214.605127314811</v>
      </c>
      <c r="H1203" s="18">
        <v>7.17</v>
      </c>
      <c r="J1203" s="17">
        <v>42850.477199074077</v>
      </c>
      <c r="K1203" s="18">
        <v>12.93</v>
      </c>
      <c r="M1203" s="17">
        <v>42481.653252314813</v>
      </c>
      <c r="N1203" s="18">
        <v>6.77</v>
      </c>
      <c r="P1203" s="17">
        <v>42117.638321759259</v>
      </c>
      <c r="Q1203" s="18">
        <v>8.1</v>
      </c>
    </row>
    <row r="1204" spans="1:17" x14ac:dyDescent="0.25">
      <c r="A1204" s="17">
        <v>43935.533946759257</v>
      </c>
      <c r="B1204" s="18">
        <v>13.49</v>
      </c>
      <c r="D1204" s="17">
        <v>43591.416238425925</v>
      </c>
      <c r="E1204" s="18">
        <v>10.37</v>
      </c>
      <c r="G1204" s="17">
        <v>43214.617673611108</v>
      </c>
      <c r="H1204" s="18">
        <v>3.97</v>
      </c>
      <c r="J1204" s="17">
        <v>42850.622997685183</v>
      </c>
      <c r="K1204" s="18">
        <v>4.1900000000000004</v>
      </c>
      <c r="M1204" s="17">
        <v>42481.65351851852</v>
      </c>
      <c r="N1204" s="18">
        <v>4.97</v>
      </c>
      <c r="P1204" s="17">
        <v>42118.422650462962</v>
      </c>
      <c r="Q1204" s="18">
        <v>12.01</v>
      </c>
    </row>
    <row r="1205" spans="1:17" x14ac:dyDescent="0.25">
      <c r="A1205" s="17">
        <v>43935.611689814818</v>
      </c>
      <c r="B1205" s="18">
        <v>3.07</v>
      </c>
      <c r="D1205" s="17">
        <v>43591.420324074075</v>
      </c>
      <c r="E1205" s="18">
        <v>11.12</v>
      </c>
      <c r="G1205" s="17">
        <v>43214.618252314816</v>
      </c>
      <c r="H1205" s="18">
        <v>12.26</v>
      </c>
      <c r="J1205" s="17">
        <v>42850.62431712963</v>
      </c>
      <c r="K1205" s="18">
        <v>6.5</v>
      </c>
      <c r="M1205" s="17">
        <v>42481.660231481481</v>
      </c>
      <c r="N1205" s="18">
        <v>8.68</v>
      </c>
      <c r="P1205" s="17">
        <v>42118.452731481484</v>
      </c>
      <c r="Q1205" s="18">
        <v>10.220000000000001</v>
      </c>
    </row>
    <row r="1206" spans="1:17" x14ac:dyDescent="0.25">
      <c r="A1206" s="17">
        <v>43935.639687499999</v>
      </c>
      <c r="B1206" s="18">
        <v>4.45</v>
      </c>
      <c r="D1206" s="17">
        <v>43591.471909722219</v>
      </c>
      <c r="E1206" s="18">
        <v>9.56</v>
      </c>
      <c r="G1206" s="17">
        <v>43215.423194444447</v>
      </c>
      <c r="H1206" s="18">
        <v>12.53</v>
      </c>
      <c r="J1206" s="17">
        <v>42850.634895833333</v>
      </c>
      <c r="K1206" s="18">
        <v>11.85</v>
      </c>
      <c r="M1206" s="17">
        <v>42482.439687500002</v>
      </c>
      <c r="N1206" s="18">
        <v>12.79</v>
      </c>
      <c r="P1206" s="17">
        <v>42118.456307870372</v>
      </c>
      <c r="Q1206" s="18">
        <v>10.24</v>
      </c>
    </row>
    <row r="1207" spans="1:17" x14ac:dyDescent="0.25">
      <c r="A1207" s="17">
        <v>43935.645532407405</v>
      </c>
      <c r="B1207" s="18">
        <v>2.46</v>
      </c>
      <c r="D1207" s="17">
        <v>43591.594525462962</v>
      </c>
      <c r="E1207" s="18">
        <v>6.94</v>
      </c>
      <c r="G1207" s="17">
        <v>43215.440983796296</v>
      </c>
      <c r="H1207" s="18">
        <v>11.37</v>
      </c>
      <c r="J1207" s="17">
        <v>42851.416689814818</v>
      </c>
      <c r="K1207" s="18">
        <v>10.73</v>
      </c>
      <c r="M1207" s="17">
        <v>42482.455497685187</v>
      </c>
      <c r="N1207" s="18">
        <v>10.59</v>
      </c>
      <c r="P1207" s="17">
        <v>42118.621631944443</v>
      </c>
      <c r="Q1207" s="18">
        <v>6.05</v>
      </c>
    </row>
    <row r="1208" spans="1:17" x14ac:dyDescent="0.25">
      <c r="A1208" s="17">
        <v>43936.451006944444</v>
      </c>
      <c r="B1208" s="18">
        <v>13.68</v>
      </c>
      <c r="D1208" s="17">
        <v>43591.603437500002</v>
      </c>
      <c r="E1208" s="18">
        <v>4.1500000000000004</v>
      </c>
      <c r="G1208" s="17">
        <v>43215.44153935185</v>
      </c>
      <c r="H1208" s="18">
        <v>12.77</v>
      </c>
      <c r="J1208" s="17">
        <v>42851.436550925922</v>
      </c>
      <c r="K1208" s="18">
        <v>9.65</v>
      </c>
      <c r="M1208" s="17">
        <v>42482.460532407407</v>
      </c>
      <c r="N1208" s="18">
        <v>11.82</v>
      </c>
      <c r="P1208" s="17">
        <v>42118.626631944448</v>
      </c>
      <c r="Q1208" s="18">
        <v>6.96</v>
      </c>
    </row>
    <row r="1209" spans="1:17" x14ac:dyDescent="0.25">
      <c r="A1209" s="17">
        <v>43936.484907407408</v>
      </c>
      <c r="B1209" s="18">
        <v>12.94</v>
      </c>
      <c r="D1209" s="17">
        <v>43591.629745370374</v>
      </c>
      <c r="E1209" s="18">
        <v>12.38</v>
      </c>
      <c r="G1209" s="17">
        <v>43215.573437500003</v>
      </c>
      <c r="H1209" s="18">
        <v>5.68</v>
      </c>
      <c r="J1209" s="17">
        <v>42851.457800925928</v>
      </c>
      <c r="K1209" s="18">
        <v>12.68</v>
      </c>
      <c r="M1209" s="17">
        <v>42482.621921296297</v>
      </c>
      <c r="N1209" s="18">
        <v>4.1500000000000004</v>
      </c>
      <c r="P1209" s="17">
        <v>42118.627662037034</v>
      </c>
      <c r="Q1209" s="18">
        <v>7.71</v>
      </c>
    </row>
    <row r="1210" spans="1:17" x14ac:dyDescent="0.25">
      <c r="A1210" s="17">
        <v>43936.485625000001</v>
      </c>
      <c r="B1210" s="18">
        <v>14.11</v>
      </c>
      <c r="D1210" s="17">
        <v>43592.438715277778</v>
      </c>
      <c r="E1210" s="18">
        <v>11.31</v>
      </c>
      <c r="G1210" s="17">
        <v>43215.577997685185</v>
      </c>
      <c r="H1210" s="18">
        <v>5.84</v>
      </c>
      <c r="J1210" s="17">
        <v>42851.620173611111</v>
      </c>
      <c r="K1210" s="18">
        <v>4.5599999999999996</v>
      </c>
      <c r="M1210" s="17">
        <v>42482.622418981482</v>
      </c>
      <c r="N1210" s="18">
        <v>8.73</v>
      </c>
      <c r="P1210" s="17">
        <v>42121.428055555552</v>
      </c>
      <c r="Q1210" s="18">
        <v>11.1</v>
      </c>
    </row>
    <row r="1211" spans="1:17" x14ac:dyDescent="0.25">
      <c r="A1211" s="17">
        <v>43936.604212962964</v>
      </c>
      <c r="B1211" s="18">
        <v>3.87</v>
      </c>
      <c r="D1211" s="17">
        <v>43592.600671296299</v>
      </c>
      <c r="E1211" s="18">
        <v>7.52</v>
      </c>
      <c r="G1211" s="17">
        <v>43215.612800925926</v>
      </c>
      <c r="H1211" s="18">
        <v>7.5</v>
      </c>
      <c r="J1211" s="17">
        <v>42851.621342592596</v>
      </c>
      <c r="K1211" s="18">
        <v>6.86</v>
      </c>
      <c r="M1211" s="17">
        <v>42482.622766203705</v>
      </c>
      <c r="N1211" s="18">
        <v>6.22</v>
      </c>
      <c r="P1211" s="17">
        <v>42121.474143518521</v>
      </c>
      <c r="Q1211" s="18">
        <v>10.77</v>
      </c>
    </row>
    <row r="1212" spans="1:17" x14ac:dyDescent="0.25">
      <c r="A1212" s="17">
        <v>43936.637673611112</v>
      </c>
      <c r="B1212" s="18">
        <v>7.09</v>
      </c>
      <c r="D1212" s="17">
        <v>43592.62363425926</v>
      </c>
      <c r="E1212" s="18">
        <v>13.01</v>
      </c>
      <c r="G1212" s="17">
        <v>43216.446516203701</v>
      </c>
      <c r="H1212" s="18">
        <v>12.5</v>
      </c>
      <c r="J1212" s="17">
        <v>42851.628657407404</v>
      </c>
      <c r="K1212" s="18">
        <v>6.83</v>
      </c>
      <c r="M1212" s="17">
        <v>42485.417870370373</v>
      </c>
      <c r="N1212" s="18">
        <v>10.24</v>
      </c>
      <c r="P1212" s="17">
        <v>42121.497569444444</v>
      </c>
      <c r="Q1212" s="18">
        <v>12.1</v>
      </c>
    </row>
    <row r="1213" spans="1:17" x14ac:dyDescent="0.25">
      <c r="A1213" s="17">
        <v>43936.651365740741</v>
      </c>
      <c r="B1213" s="18">
        <v>4.4800000000000004</v>
      </c>
      <c r="D1213" s="17">
        <v>43592.62599537037</v>
      </c>
      <c r="E1213" s="18">
        <v>12.55</v>
      </c>
      <c r="G1213" s="17">
        <v>43216.471296296295</v>
      </c>
      <c r="H1213" s="18">
        <v>12.69</v>
      </c>
      <c r="J1213" s="17">
        <v>42852.453379629631</v>
      </c>
      <c r="K1213" s="18">
        <v>14.26</v>
      </c>
      <c r="M1213" s="17">
        <v>42485.476944444446</v>
      </c>
      <c r="N1213" s="18">
        <v>11.54</v>
      </c>
      <c r="P1213" s="17">
        <v>42121.633958333332</v>
      </c>
      <c r="Q1213" s="18">
        <v>5.62</v>
      </c>
    </row>
    <row r="1214" spans="1:17" x14ac:dyDescent="0.25">
      <c r="A1214" s="17">
        <v>43937.440891203703</v>
      </c>
      <c r="B1214" s="18">
        <v>9.34</v>
      </c>
      <c r="D1214" s="17">
        <v>43593.412592592591</v>
      </c>
      <c r="E1214" s="18">
        <v>11.03</v>
      </c>
      <c r="G1214" s="17">
        <v>43216.475289351853</v>
      </c>
      <c r="H1214" s="18">
        <v>11.95</v>
      </c>
      <c r="J1214" s="17">
        <v>42852.459039351852</v>
      </c>
      <c r="K1214" s="18">
        <v>10.69</v>
      </c>
      <c r="M1214" s="17">
        <v>42485.492627314816</v>
      </c>
      <c r="N1214" s="18">
        <v>12.52</v>
      </c>
      <c r="P1214" s="17">
        <v>42121.639641203707</v>
      </c>
      <c r="Q1214" s="18">
        <v>6.95</v>
      </c>
    </row>
    <row r="1215" spans="1:17" x14ac:dyDescent="0.25">
      <c r="A1215" s="17">
        <v>43937.45517361111</v>
      </c>
      <c r="B1215" s="18">
        <v>13.16</v>
      </c>
      <c r="D1215" s="17">
        <v>43593.464814814812</v>
      </c>
      <c r="E1215" s="18">
        <v>12.66</v>
      </c>
      <c r="G1215" s="17">
        <v>43216.597233796296</v>
      </c>
      <c r="H1215" s="18">
        <v>5.7</v>
      </c>
      <c r="J1215" s="17">
        <v>42852.459814814814</v>
      </c>
      <c r="K1215" s="18">
        <v>14</v>
      </c>
      <c r="M1215" s="17">
        <v>42485.640324074076</v>
      </c>
      <c r="N1215" s="18">
        <v>12.23</v>
      </c>
      <c r="P1215" s="17">
        <v>42121.641446759262</v>
      </c>
      <c r="Q1215" s="18">
        <v>10.119999999999999</v>
      </c>
    </row>
    <row r="1216" spans="1:17" x14ac:dyDescent="0.25">
      <c r="A1216" s="17">
        <v>43937.462337962963</v>
      </c>
      <c r="B1216" s="18">
        <v>12.48</v>
      </c>
      <c r="D1216" s="17">
        <v>43593.466770833336</v>
      </c>
      <c r="E1216" s="18">
        <v>13.15</v>
      </c>
      <c r="G1216" s="17">
        <v>43216.604189814818</v>
      </c>
      <c r="H1216" s="18">
        <v>4.79</v>
      </c>
      <c r="J1216" s="17">
        <v>42852.603356481479</v>
      </c>
      <c r="K1216" s="18">
        <v>6.61</v>
      </c>
      <c r="M1216" s="17">
        <v>42485.647094907406</v>
      </c>
      <c r="N1216" s="18">
        <v>4.7699999999999996</v>
      </c>
      <c r="P1216" s="17">
        <v>42122.468171296299</v>
      </c>
      <c r="Q1216" s="18">
        <v>11.2</v>
      </c>
    </row>
    <row r="1217" spans="1:17" x14ac:dyDescent="0.25">
      <c r="A1217" s="17">
        <v>43937.593344907407</v>
      </c>
      <c r="B1217" s="18">
        <v>4.9000000000000004</v>
      </c>
      <c r="D1217" s="17">
        <v>43593.597986111112</v>
      </c>
      <c r="E1217" s="18">
        <v>4.26</v>
      </c>
      <c r="G1217" s="17">
        <v>43216.614236111112</v>
      </c>
      <c r="H1217" s="18">
        <v>6.61</v>
      </c>
      <c r="J1217" s="17">
        <v>42852.609722222223</v>
      </c>
      <c r="K1217" s="18">
        <v>5.05</v>
      </c>
      <c r="M1217" s="17">
        <v>42485.647430555553</v>
      </c>
      <c r="N1217" s="18">
        <v>7.03</v>
      </c>
      <c r="P1217" s="17">
        <v>42122.478888888887</v>
      </c>
      <c r="Q1217" s="18">
        <v>11.42</v>
      </c>
    </row>
    <row r="1218" spans="1:17" x14ac:dyDescent="0.25">
      <c r="A1218" s="17">
        <v>43937.609027777777</v>
      </c>
      <c r="B1218" s="18">
        <v>7.53</v>
      </c>
      <c r="D1218" s="17">
        <v>43593.600972222222</v>
      </c>
      <c r="E1218" s="18">
        <v>3.56</v>
      </c>
      <c r="G1218" s="17">
        <v>43217.431342592594</v>
      </c>
      <c r="H1218" s="18">
        <v>12.11</v>
      </c>
      <c r="J1218" s="17">
        <v>42852.611157407409</v>
      </c>
      <c r="K1218" s="18">
        <v>4.2300000000000004</v>
      </c>
      <c r="M1218" s="17">
        <v>42486.479456018518</v>
      </c>
      <c r="N1218" s="18">
        <v>10.48</v>
      </c>
      <c r="P1218" s="17">
        <v>42122.633217592593</v>
      </c>
      <c r="Q1218" s="18">
        <v>4.63</v>
      </c>
    </row>
    <row r="1219" spans="1:17" x14ac:dyDescent="0.25">
      <c r="A1219" s="17">
        <v>43937.62908564815</v>
      </c>
      <c r="B1219" s="18">
        <v>6.35</v>
      </c>
      <c r="D1219" s="17">
        <v>43593.621249999997</v>
      </c>
      <c r="E1219" s="18">
        <v>6.82</v>
      </c>
      <c r="G1219" s="17">
        <v>43217.435439814813</v>
      </c>
      <c r="H1219" s="18">
        <v>11.01</v>
      </c>
      <c r="J1219" s="17">
        <v>42853.435034722221</v>
      </c>
      <c r="K1219" s="18">
        <v>14.13</v>
      </c>
      <c r="M1219" s="17">
        <v>42486.486967592595</v>
      </c>
      <c r="N1219" s="18">
        <v>11.53</v>
      </c>
      <c r="P1219" s="17">
        <v>42122.635312500002</v>
      </c>
      <c r="Q1219" s="18">
        <v>5.81</v>
      </c>
    </row>
    <row r="1220" spans="1:17" x14ac:dyDescent="0.25">
      <c r="A1220" s="17">
        <v>43938.422291666669</v>
      </c>
      <c r="B1220" s="18">
        <v>11.68</v>
      </c>
      <c r="D1220" s="17">
        <v>43594.412997685184</v>
      </c>
      <c r="E1220" s="18">
        <v>8.86</v>
      </c>
      <c r="G1220" s="17">
        <v>43217.437916666669</v>
      </c>
      <c r="H1220" s="18">
        <v>12.9</v>
      </c>
      <c r="J1220" s="17">
        <v>42853.452534722222</v>
      </c>
      <c r="K1220" s="18">
        <v>11.48</v>
      </c>
      <c r="M1220" s="17">
        <v>42486.631828703707</v>
      </c>
      <c r="N1220" s="18">
        <v>5.23</v>
      </c>
      <c r="P1220" s="17">
        <v>42122.639872685184</v>
      </c>
      <c r="Q1220" s="18">
        <v>12.4</v>
      </c>
    </row>
    <row r="1221" spans="1:17" x14ac:dyDescent="0.25">
      <c r="A1221" s="17">
        <v>43938.444745370369</v>
      </c>
      <c r="B1221" s="18">
        <v>13</v>
      </c>
      <c r="D1221" s="17">
        <v>43594.456145833334</v>
      </c>
      <c r="E1221" s="18">
        <v>11.94</v>
      </c>
      <c r="G1221" s="17">
        <v>43217.573854166665</v>
      </c>
      <c r="H1221" s="18">
        <v>7.55</v>
      </c>
      <c r="J1221" s="17">
        <v>42853.466168981482</v>
      </c>
      <c r="K1221" s="18">
        <v>12.26</v>
      </c>
      <c r="M1221" s="17">
        <v>42486.632210648146</v>
      </c>
      <c r="N1221" s="18">
        <v>4.29</v>
      </c>
      <c r="P1221" s="17">
        <v>42123.430567129632</v>
      </c>
      <c r="Q1221" s="18">
        <v>11.08</v>
      </c>
    </row>
    <row r="1222" spans="1:17" x14ac:dyDescent="0.25">
      <c r="A1222" s="17">
        <v>43938.515648148146</v>
      </c>
      <c r="B1222" s="18">
        <v>11.58</v>
      </c>
      <c r="D1222" s="17">
        <v>43594.511481481481</v>
      </c>
      <c r="E1222" s="18">
        <v>13.58</v>
      </c>
      <c r="G1222" s="17">
        <v>43217.582372685189</v>
      </c>
      <c r="H1222" s="18">
        <v>4.8499999999999996</v>
      </c>
      <c r="J1222" s="17">
        <v>42853.579351851855</v>
      </c>
      <c r="K1222" s="18">
        <v>5.79</v>
      </c>
      <c r="M1222" s="17">
        <v>42486.636493055557</v>
      </c>
      <c r="N1222" s="18">
        <v>12.14</v>
      </c>
      <c r="P1222" s="17">
        <v>42123.444537037038</v>
      </c>
      <c r="Q1222" s="18">
        <v>11.2</v>
      </c>
    </row>
    <row r="1223" spans="1:17" x14ac:dyDescent="0.25">
      <c r="A1223" s="17">
        <v>43938.584409722222</v>
      </c>
      <c r="B1223" s="18">
        <v>6.27</v>
      </c>
      <c r="D1223" s="17">
        <v>43594.601655092592</v>
      </c>
      <c r="E1223" s="18">
        <v>5.25</v>
      </c>
      <c r="G1223" s="17">
        <v>43217.584236111114</v>
      </c>
      <c r="H1223" s="18">
        <v>7.12</v>
      </c>
      <c r="J1223" s="17">
        <v>42853.611273148148</v>
      </c>
      <c r="K1223" s="18">
        <v>8.8000000000000007</v>
      </c>
      <c r="M1223" s="17">
        <v>42487.433923611112</v>
      </c>
      <c r="N1223" s="18">
        <v>10.95</v>
      </c>
      <c r="P1223" s="17">
        <v>42123.46298611111</v>
      </c>
      <c r="Q1223" s="18">
        <v>12.48</v>
      </c>
    </row>
    <row r="1224" spans="1:17" x14ac:dyDescent="0.25">
      <c r="A1224" s="17">
        <v>43938.584780092591</v>
      </c>
      <c r="B1224" s="18">
        <v>7.26</v>
      </c>
      <c r="D1224" s="17">
        <v>43594.60324074074</v>
      </c>
      <c r="E1224" s="18">
        <v>2.5099999999999998</v>
      </c>
      <c r="G1224" s="17">
        <v>43220.407800925925</v>
      </c>
      <c r="H1224" s="18">
        <v>12.5</v>
      </c>
      <c r="J1224" s="17">
        <v>42856.444988425923</v>
      </c>
      <c r="K1224" s="18">
        <v>13.27</v>
      </c>
      <c r="M1224" s="17">
        <v>42487.434699074074</v>
      </c>
      <c r="N1224" s="18">
        <v>9.09</v>
      </c>
      <c r="P1224" s="17">
        <v>42123.638553240744</v>
      </c>
      <c r="Q1224" s="18">
        <v>8.2899999999999991</v>
      </c>
    </row>
    <row r="1225" spans="1:17" x14ac:dyDescent="0.25">
      <c r="A1225" s="17">
        <v>43938.587893518517</v>
      </c>
      <c r="B1225" s="18">
        <v>6.39</v>
      </c>
      <c r="D1225" s="17">
        <v>43594.632395833331</v>
      </c>
      <c r="E1225" s="18">
        <v>9.7899999999999991</v>
      </c>
      <c r="G1225" s="17">
        <v>43220.473263888889</v>
      </c>
      <c r="H1225" s="18">
        <v>11.53</v>
      </c>
      <c r="J1225" s="17">
        <v>42856.461099537039</v>
      </c>
      <c r="K1225" s="18">
        <v>10.99</v>
      </c>
      <c r="M1225" s="17">
        <v>42487.478645833333</v>
      </c>
      <c r="N1225" s="18">
        <v>12.88</v>
      </c>
      <c r="P1225" s="17">
        <v>42123.652025462965</v>
      </c>
      <c r="Q1225" s="18">
        <v>8.64</v>
      </c>
    </row>
    <row r="1226" spans="1:17" x14ac:dyDescent="0.25">
      <c r="A1226" s="17">
        <v>43938.614884259259</v>
      </c>
      <c r="B1226" s="18">
        <v>2.78</v>
      </c>
      <c r="D1226" s="17">
        <v>43595.458113425928</v>
      </c>
      <c r="E1226" s="18">
        <v>12.8</v>
      </c>
      <c r="G1226" s="17">
        <v>43220.474189814813</v>
      </c>
      <c r="H1226" s="18">
        <v>11.73</v>
      </c>
      <c r="J1226" s="17">
        <v>42856.486481481479</v>
      </c>
      <c r="K1226" s="18">
        <v>13.12</v>
      </c>
      <c r="M1226" s="17">
        <v>42487.629444444443</v>
      </c>
      <c r="N1226" s="18">
        <v>7.34</v>
      </c>
      <c r="P1226" s="17">
        <v>42124.440648148149</v>
      </c>
      <c r="Q1226" s="18">
        <v>11.75</v>
      </c>
    </row>
    <row r="1227" spans="1:17" x14ac:dyDescent="0.25">
      <c r="A1227" s="17">
        <v>43941.42328703704</v>
      </c>
      <c r="B1227" s="18">
        <v>12.99</v>
      </c>
      <c r="D1227" s="17">
        <v>43595.45853009259</v>
      </c>
      <c r="E1227" s="18">
        <v>13.8</v>
      </c>
      <c r="G1227" s="17">
        <v>43220.606712962966</v>
      </c>
      <c r="H1227" s="18">
        <v>6.82</v>
      </c>
      <c r="J1227" s="17">
        <v>42856.622106481482</v>
      </c>
      <c r="K1227" s="18">
        <v>7.55</v>
      </c>
      <c r="M1227" s="17">
        <v>42487.643831018519</v>
      </c>
      <c r="N1227" s="18">
        <v>4.71</v>
      </c>
      <c r="P1227" s="17">
        <v>42124.463136574072</v>
      </c>
      <c r="Q1227" s="18">
        <v>11.34</v>
      </c>
    </row>
    <row r="1228" spans="1:17" x14ac:dyDescent="0.25">
      <c r="A1228" s="17">
        <v>43941.457152777781</v>
      </c>
      <c r="B1228" s="18">
        <v>13.17</v>
      </c>
      <c r="D1228" s="17">
        <v>43595.459502314814</v>
      </c>
      <c r="E1228" s="18">
        <v>10.16</v>
      </c>
      <c r="G1228" s="17">
        <v>43220.607800925929</v>
      </c>
      <c r="H1228" s="18">
        <v>4.67</v>
      </c>
      <c r="J1228" s="17">
        <v>42856.624976851854</v>
      </c>
      <c r="K1228" s="18">
        <v>5.97</v>
      </c>
      <c r="M1228" s="17">
        <v>42487.644814814812</v>
      </c>
      <c r="N1228" s="18">
        <v>6.88</v>
      </c>
      <c r="P1228" s="17">
        <v>42124.49690972222</v>
      </c>
      <c r="Q1228" s="18">
        <v>10.34</v>
      </c>
    </row>
    <row r="1229" spans="1:17" x14ac:dyDescent="0.25">
      <c r="A1229" s="17">
        <v>43941.528217592589</v>
      </c>
      <c r="B1229" s="18">
        <v>13.35</v>
      </c>
      <c r="D1229" s="17">
        <v>43595.594583333332</v>
      </c>
      <c r="E1229" s="18">
        <v>5.32</v>
      </c>
      <c r="G1229" s="17">
        <v>43220.619490740741</v>
      </c>
      <c r="H1229" s="18">
        <v>11.47</v>
      </c>
      <c r="J1229" s="17">
        <v>42856.641712962963</v>
      </c>
      <c r="K1229" s="18">
        <v>11.54</v>
      </c>
      <c r="M1229" s="17">
        <v>42488.450798611113</v>
      </c>
      <c r="N1229" s="18">
        <v>12.42</v>
      </c>
      <c r="P1229" s="17">
        <v>42124.624907407408</v>
      </c>
      <c r="Q1229" s="18">
        <v>5.43</v>
      </c>
    </row>
    <row r="1230" spans="1:17" x14ac:dyDescent="0.25">
      <c r="A1230" s="17">
        <v>43941.592893518522</v>
      </c>
      <c r="B1230" s="18">
        <v>6.1</v>
      </c>
      <c r="D1230" s="17">
        <v>43595.617256944446</v>
      </c>
      <c r="E1230" s="18">
        <v>4.97</v>
      </c>
      <c r="G1230" s="17">
        <v>43221.462129629632</v>
      </c>
      <c r="H1230" s="18">
        <v>11.6</v>
      </c>
      <c r="J1230" s="17">
        <v>42857.470543981479</v>
      </c>
      <c r="K1230" s="18">
        <v>10.65</v>
      </c>
      <c r="M1230" s="17">
        <v>42488.452372685184</v>
      </c>
      <c r="N1230" s="18">
        <v>12</v>
      </c>
      <c r="P1230" s="17">
        <v>42124.625173611108</v>
      </c>
      <c r="Q1230" s="18">
        <v>7.11</v>
      </c>
    </row>
    <row r="1231" spans="1:17" x14ac:dyDescent="0.25">
      <c r="A1231" s="17">
        <v>43941.620081018518</v>
      </c>
      <c r="B1231" s="18">
        <v>4.17</v>
      </c>
      <c r="D1231" s="17">
        <v>43595.622013888889</v>
      </c>
      <c r="E1231" s="18">
        <v>4.38</v>
      </c>
      <c r="G1231" s="17">
        <v>43221.50037037037</v>
      </c>
      <c r="H1231" s="18">
        <v>13.22</v>
      </c>
      <c r="J1231" s="17">
        <v>42857.487800925926</v>
      </c>
      <c r="K1231" s="18">
        <v>13.48</v>
      </c>
      <c r="M1231" s="17">
        <v>42488.475034722222</v>
      </c>
      <c r="N1231" s="18">
        <v>11.36</v>
      </c>
      <c r="P1231" s="17">
        <v>42124.631273148145</v>
      </c>
      <c r="Q1231" s="18">
        <v>6.72</v>
      </c>
    </row>
    <row r="1232" spans="1:17" x14ac:dyDescent="0.25">
      <c r="A1232" s="17">
        <v>43941.635266203702</v>
      </c>
      <c r="B1232" s="18">
        <v>11.3</v>
      </c>
      <c r="D1232" s="17">
        <v>43598.424027777779</v>
      </c>
      <c r="E1232" s="18">
        <v>12.34</v>
      </c>
      <c r="G1232" s="17">
        <v>43221.587627314817</v>
      </c>
      <c r="H1232" s="18">
        <v>4.5199999999999996</v>
      </c>
      <c r="J1232" s="17">
        <v>42857.621527777781</v>
      </c>
      <c r="K1232" s="18">
        <v>6.07</v>
      </c>
      <c r="M1232" s="17">
        <v>42488.60260416667</v>
      </c>
      <c r="N1232" s="18">
        <v>5.32</v>
      </c>
      <c r="P1232" s="17">
        <v>42125.44021990741</v>
      </c>
      <c r="Q1232" s="18">
        <v>10.43</v>
      </c>
    </row>
    <row r="1233" spans="1:17" x14ac:dyDescent="0.25">
      <c r="A1233" s="17">
        <v>43942.457453703704</v>
      </c>
      <c r="B1233" s="18">
        <v>12.88</v>
      </c>
      <c r="D1233" s="17">
        <v>43598.475717592592</v>
      </c>
      <c r="E1233" s="18">
        <v>11.85</v>
      </c>
      <c r="G1233" s="17">
        <v>43221.60796296296</v>
      </c>
      <c r="H1233" s="18">
        <v>2.91</v>
      </c>
      <c r="J1233" s="17">
        <v>42857.623055555552</v>
      </c>
      <c r="K1233" s="18">
        <v>4.66</v>
      </c>
      <c r="M1233" s="17">
        <v>42488.620659722219</v>
      </c>
      <c r="N1233" s="18">
        <v>4.05</v>
      </c>
      <c r="P1233" s="17">
        <v>42125.443368055552</v>
      </c>
      <c r="Q1233" s="18">
        <v>11.6</v>
      </c>
    </row>
    <row r="1234" spans="1:17" x14ac:dyDescent="0.25">
      <c r="A1234" s="17">
        <v>43942.478194444448</v>
      </c>
      <c r="B1234" s="18">
        <v>10.54</v>
      </c>
      <c r="D1234" s="17">
        <v>43598.537916666668</v>
      </c>
      <c r="E1234" s="18">
        <v>13.49</v>
      </c>
      <c r="G1234" s="17">
        <v>43221.616249999999</v>
      </c>
      <c r="H1234" s="18">
        <v>12.6</v>
      </c>
      <c r="J1234" s="17">
        <v>42857.63853009259</v>
      </c>
      <c r="K1234" s="18">
        <v>13.87</v>
      </c>
      <c r="M1234" s="17">
        <v>42488.626597222225</v>
      </c>
      <c r="N1234" s="18">
        <v>6.3</v>
      </c>
      <c r="P1234" s="17">
        <v>42125.460659722223</v>
      </c>
      <c r="Q1234" s="18">
        <v>10.84</v>
      </c>
    </row>
    <row r="1235" spans="1:17" x14ac:dyDescent="0.25">
      <c r="A1235" s="17">
        <v>43942.503877314812</v>
      </c>
      <c r="B1235" s="18">
        <v>13.54</v>
      </c>
      <c r="D1235" s="17">
        <v>43598.607627314814</v>
      </c>
      <c r="E1235" s="18">
        <v>5.1100000000000003</v>
      </c>
      <c r="G1235" s="17">
        <v>43222.423379629632</v>
      </c>
      <c r="H1235" s="18">
        <v>12.09</v>
      </c>
      <c r="J1235" s="17">
        <v>42858.452303240738</v>
      </c>
      <c r="K1235" s="18">
        <v>13.15</v>
      </c>
      <c r="M1235" s="17">
        <v>42489.452557870369</v>
      </c>
      <c r="N1235" s="18">
        <v>9.52</v>
      </c>
      <c r="P1235" s="17">
        <v>42125.607372685183</v>
      </c>
      <c r="Q1235" s="18">
        <v>6.51</v>
      </c>
    </row>
    <row r="1236" spans="1:17" x14ac:dyDescent="0.25">
      <c r="A1236" s="17">
        <v>43942.586319444446</v>
      </c>
      <c r="B1236" s="18">
        <v>12.46</v>
      </c>
      <c r="D1236" s="17">
        <v>43598.609155092592</v>
      </c>
      <c r="E1236" s="18">
        <v>3.04</v>
      </c>
      <c r="G1236" s="17">
        <v>43222.438530092593</v>
      </c>
      <c r="H1236" s="18">
        <v>12.47</v>
      </c>
      <c r="J1236" s="17">
        <v>42858.454687500001</v>
      </c>
      <c r="K1236" s="18">
        <v>10.9</v>
      </c>
      <c r="M1236" s="17">
        <v>42489.459606481483</v>
      </c>
      <c r="N1236" s="18">
        <v>13.42</v>
      </c>
      <c r="P1236" s="17">
        <v>42125.608541666668</v>
      </c>
      <c r="Q1236" s="18">
        <v>4.32</v>
      </c>
    </row>
    <row r="1237" spans="1:17" x14ac:dyDescent="0.25">
      <c r="A1237" s="17">
        <v>43942.593460648146</v>
      </c>
      <c r="B1237" s="18">
        <v>3.45</v>
      </c>
      <c r="D1237" s="17">
        <v>43598.630787037036</v>
      </c>
      <c r="E1237" s="18">
        <v>9.27</v>
      </c>
      <c r="G1237" s="17">
        <v>43222.469305555554</v>
      </c>
      <c r="H1237" s="18">
        <v>13.54</v>
      </c>
      <c r="J1237" s="17">
        <v>42858.458402777775</v>
      </c>
      <c r="K1237" s="18">
        <v>13.68</v>
      </c>
      <c r="M1237" s="17">
        <v>42489.461388888885</v>
      </c>
      <c r="N1237" s="18">
        <v>11.46</v>
      </c>
      <c r="P1237" s="17">
        <v>42125.632488425923</v>
      </c>
      <c r="Q1237" s="18">
        <v>7.47</v>
      </c>
    </row>
    <row r="1238" spans="1:17" x14ac:dyDescent="0.25">
      <c r="A1238" s="17">
        <v>43942.639224537037</v>
      </c>
      <c r="B1238" s="18">
        <v>3.42</v>
      </c>
      <c r="D1238" s="17">
        <v>43599.450104166666</v>
      </c>
      <c r="E1238" s="18">
        <v>11.88</v>
      </c>
      <c r="G1238" s="17">
        <v>43222.621793981481</v>
      </c>
      <c r="H1238" s="18">
        <v>6.99</v>
      </c>
      <c r="J1238" s="17">
        <v>42858.633020833331</v>
      </c>
      <c r="K1238" s="18">
        <v>7.25</v>
      </c>
      <c r="M1238" s="17">
        <v>42489.594537037039</v>
      </c>
      <c r="N1238" s="18">
        <v>4.25</v>
      </c>
      <c r="P1238" s="17">
        <v>42128.469166666669</v>
      </c>
      <c r="Q1238" s="18">
        <v>10.9</v>
      </c>
    </row>
    <row r="1239" spans="1:17" x14ac:dyDescent="0.25">
      <c r="A1239" s="17">
        <v>43943.457511574074</v>
      </c>
      <c r="B1239" s="18">
        <v>13.33</v>
      </c>
      <c r="D1239" s="17">
        <v>43599.516145833331</v>
      </c>
      <c r="E1239" s="18">
        <v>12.73</v>
      </c>
      <c r="G1239" s="17">
        <v>43222.633206018516</v>
      </c>
      <c r="H1239" s="18">
        <v>2.69</v>
      </c>
      <c r="J1239" s="17">
        <v>42858.634004629632</v>
      </c>
      <c r="K1239" s="18">
        <v>7.32</v>
      </c>
      <c r="M1239" s="17">
        <v>42489.614386574074</v>
      </c>
      <c r="N1239" s="18">
        <v>3.79</v>
      </c>
      <c r="P1239" s="17">
        <v>42128.500567129631</v>
      </c>
      <c r="Q1239" s="18">
        <v>12.2</v>
      </c>
    </row>
    <row r="1240" spans="1:17" x14ac:dyDescent="0.25">
      <c r="A1240" s="17">
        <v>43943.468159722222</v>
      </c>
      <c r="B1240" s="18">
        <v>11.87</v>
      </c>
      <c r="D1240" s="17">
        <v>43599.59065972222</v>
      </c>
      <c r="E1240" s="18">
        <v>4.75</v>
      </c>
      <c r="G1240" s="17">
        <v>43222.641087962962</v>
      </c>
      <c r="H1240" s="18">
        <v>7.28</v>
      </c>
      <c r="J1240" s="17">
        <v>42858.644305555557</v>
      </c>
      <c r="K1240" s="18">
        <v>7.02</v>
      </c>
      <c r="M1240" s="17">
        <v>42489.617476851854</v>
      </c>
      <c r="N1240" s="18">
        <v>5.4</v>
      </c>
      <c r="P1240" s="17">
        <v>42128.525856481479</v>
      </c>
      <c r="Q1240" s="18">
        <v>11.27</v>
      </c>
    </row>
    <row r="1241" spans="1:17" x14ac:dyDescent="0.25">
      <c r="A1241" s="17">
        <v>43943.482488425929</v>
      </c>
      <c r="B1241" s="18">
        <v>13.64</v>
      </c>
      <c r="D1241" s="17">
        <v>43599.611712962964</v>
      </c>
      <c r="E1241" s="18">
        <v>1.6</v>
      </c>
      <c r="G1241" s="17">
        <v>43223.423067129632</v>
      </c>
      <c r="H1241" s="18">
        <v>10.62</v>
      </c>
      <c r="J1241" s="17">
        <v>42859.432500000003</v>
      </c>
      <c r="K1241" s="18">
        <v>12.78</v>
      </c>
      <c r="M1241" s="17">
        <v>42492.433622685188</v>
      </c>
      <c r="N1241" s="18">
        <v>12.19</v>
      </c>
      <c r="P1241" s="17">
        <v>42128.653124999997</v>
      </c>
      <c r="Q1241" s="18">
        <v>7.56</v>
      </c>
    </row>
    <row r="1242" spans="1:17" x14ac:dyDescent="0.25">
      <c r="A1242" s="17">
        <v>43943.588368055556</v>
      </c>
      <c r="B1242" s="18">
        <v>4.2699999999999996</v>
      </c>
      <c r="D1242" s="17">
        <v>43599.633564814816</v>
      </c>
      <c r="E1242" s="18">
        <v>11.82</v>
      </c>
      <c r="G1242" s="17">
        <v>43223.447187500002</v>
      </c>
      <c r="H1242" s="18">
        <v>12.51</v>
      </c>
      <c r="J1242" s="17">
        <v>42859.455138888887</v>
      </c>
      <c r="K1242" s="18">
        <v>13.4</v>
      </c>
      <c r="M1242" s="17">
        <v>42492.477372685185</v>
      </c>
      <c r="N1242" s="18">
        <v>10.65</v>
      </c>
      <c r="P1242" s="17">
        <v>42128.671736111108</v>
      </c>
      <c r="Q1242" s="18">
        <v>7.6</v>
      </c>
    </row>
    <row r="1243" spans="1:17" x14ac:dyDescent="0.25">
      <c r="A1243" s="17">
        <v>43943.617627314816</v>
      </c>
      <c r="B1243" s="18">
        <v>5.55</v>
      </c>
      <c r="D1243" s="17">
        <v>43600.423645833333</v>
      </c>
      <c r="E1243" s="18">
        <v>10.6</v>
      </c>
      <c r="G1243" s="17">
        <v>43223.494606481479</v>
      </c>
      <c r="H1243" s="18">
        <v>13.75</v>
      </c>
      <c r="J1243" s="17">
        <v>42859.510277777779</v>
      </c>
      <c r="K1243" s="18">
        <v>12.09</v>
      </c>
      <c r="M1243" s="17">
        <v>42492.491226851853</v>
      </c>
      <c r="N1243" s="18">
        <v>11.63</v>
      </c>
      <c r="P1243" s="17">
        <v>42128.672812500001</v>
      </c>
      <c r="Q1243" s="18">
        <v>10.17</v>
      </c>
    </row>
    <row r="1244" spans="1:17" x14ac:dyDescent="0.25">
      <c r="A1244" s="17">
        <v>43943.651099537034</v>
      </c>
      <c r="B1244" s="18">
        <v>3.94</v>
      </c>
      <c r="D1244" s="17">
        <v>43600.443194444444</v>
      </c>
      <c r="E1244" s="18">
        <v>11.3</v>
      </c>
      <c r="G1244" s="17">
        <v>43223.589884259258</v>
      </c>
      <c r="H1244" s="18">
        <v>3.57</v>
      </c>
      <c r="J1244" s="17">
        <v>42859.619988425926</v>
      </c>
      <c r="K1244" s="18">
        <v>6.66</v>
      </c>
      <c r="M1244" s="17">
        <v>42492.633090277777</v>
      </c>
      <c r="N1244" s="18">
        <v>5.66</v>
      </c>
      <c r="P1244" s="17">
        <v>42129.471747685187</v>
      </c>
      <c r="Q1244" s="18">
        <v>11.01</v>
      </c>
    </row>
    <row r="1245" spans="1:17" x14ac:dyDescent="0.25">
      <c r="A1245" s="17">
        <v>43944.454525462963</v>
      </c>
      <c r="B1245" s="18">
        <v>13.17</v>
      </c>
      <c r="D1245" s="17">
        <v>43600.467465277776</v>
      </c>
      <c r="E1245" s="18">
        <v>12.08</v>
      </c>
      <c r="G1245" s="17">
        <v>43223.593506944446</v>
      </c>
      <c r="H1245" s="18">
        <v>7.46</v>
      </c>
      <c r="J1245" s="17">
        <v>42859.621689814812</v>
      </c>
      <c r="K1245" s="18">
        <v>9.3699999999999992</v>
      </c>
      <c r="M1245" s="17">
        <v>42492.63554398148</v>
      </c>
      <c r="N1245" s="18">
        <v>5.17</v>
      </c>
      <c r="P1245" s="17">
        <v>42129.495555555557</v>
      </c>
      <c r="Q1245" s="18">
        <v>12.29</v>
      </c>
    </row>
    <row r="1246" spans="1:17" x14ac:dyDescent="0.25">
      <c r="A1246" s="17">
        <v>43944.46471064815</v>
      </c>
      <c r="B1246" s="18">
        <v>12.8</v>
      </c>
      <c r="D1246" s="17">
        <v>43600.592928240738</v>
      </c>
      <c r="E1246" s="18">
        <v>4.87</v>
      </c>
      <c r="G1246" s="17">
        <v>43223.622025462966</v>
      </c>
      <c r="H1246" s="18">
        <v>7.87</v>
      </c>
      <c r="J1246" s="17">
        <v>42860.412268518521</v>
      </c>
      <c r="K1246" s="18">
        <v>12.49</v>
      </c>
      <c r="M1246" s="17">
        <v>42492.644513888888</v>
      </c>
      <c r="N1246" s="18">
        <v>9.9499999999999993</v>
      </c>
      <c r="P1246" s="17">
        <v>42129.629189814812</v>
      </c>
      <c r="Q1246" s="18">
        <v>4.0599999999999996</v>
      </c>
    </row>
    <row r="1247" spans="1:17" x14ac:dyDescent="0.25">
      <c r="A1247" s="17">
        <v>43944.480196759258</v>
      </c>
      <c r="B1247" s="18">
        <v>13.14</v>
      </c>
      <c r="D1247" s="17">
        <v>43600.61209490741</v>
      </c>
      <c r="E1247" s="18">
        <v>3.81</v>
      </c>
      <c r="G1247" s="17">
        <v>43224.440381944441</v>
      </c>
      <c r="H1247" s="18">
        <v>11.63</v>
      </c>
      <c r="J1247" s="17">
        <v>42860.420358796298</v>
      </c>
      <c r="K1247" s="18">
        <v>11.75</v>
      </c>
      <c r="M1247" s="17">
        <v>42493.503541666665</v>
      </c>
      <c r="N1247" s="18">
        <v>12.65</v>
      </c>
      <c r="P1247" s="17">
        <v>42129.631388888891</v>
      </c>
      <c r="Q1247" s="18">
        <v>6.56</v>
      </c>
    </row>
    <row r="1248" spans="1:17" x14ac:dyDescent="0.25">
      <c r="A1248" s="17">
        <v>43944.584409722222</v>
      </c>
      <c r="B1248" s="18">
        <v>3.8</v>
      </c>
      <c r="D1248" s="17">
        <v>43600.625092592592</v>
      </c>
      <c r="E1248" s="18">
        <v>5.79</v>
      </c>
      <c r="G1248" s="17">
        <v>43224.449537037035</v>
      </c>
      <c r="H1248" s="18">
        <v>11.54</v>
      </c>
      <c r="J1248" s="17">
        <v>42860.495694444442</v>
      </c>
      <c r="K1248" s="18">
        <v>11.91</v>
      </c>
      <c r="M1248" s="17">
        <v>42493.507962962962</v>
      </c>
      <c r="N1248" s="18">
        <v>10.98</v>
      </c>
      <c r="P1248" s="17">
        <v>42129.634641203702</v>
      </c>
      <c r="Q1248" s="18">
        <v>12.09</v>
      </c>
    </row>
    <row r="1249" spans="1:17" x14ac:dyDescent="0.25">
      <c r="A1249" s="17">
        <v>43944.607615740744</v>
      </c>
      <c r="B1249" s="18">
        <v>5.82</v>
      </c>
      <c r="D1249" s="17">
        <v>43601.454050925924</v>
      </c>
      <c r="E1249" s="18">
        <v>11.96</v>
      </c>
      <c r="G1249" s="17">
        <v>43224.476365740738</v>
      </c>
      <c r="H1249" s="18">
        <v>13.87</v>
      </c>
      <c r="J1249" s="17">
        <v>42860.595393518517</v>
      </c>
      <c r="K1249" s="18">
        <v>7.9</v>
      </c>
      <c r="M1249" s="17">
        <v>42493.630567129629</v>
      </c>
      <c r="N1249" s="18">
        <v>12.09</v>
      </c>
      <c r="P1249" s="17">
        <v>42130.441145833334</v>
      </c>
      <c r="Q1249" s="18">
        <v>11.79</v>
      </c>
    </row>
    <row r="1250" spans="1:17" x14ac:dyDescent="0.25">
      <c r="A1250" s="17">
        <v>43944.637731481482</v>
      </c>
      <c r="B1250" s="18">
        <v>4.93</v>
      </c>
      <c r="D1250" s="17">
        <v>43601.48474537037</v>
      </c>
      <c r="E1250" s="18">
        <v>12.65</v>
      </c>
      <c r="G1250" s="17">
        <v>43224.585972222223</v>
      </c>
      <c r="H1250" s="18">
        <v>5.83</v>
      </c>
      <c r="J1250" s="17">
        <v>42860.599247685182</v>
      </c>
      <c r="K1250" s="18">
        <v>9.58</v>
      </c>
      <c r="M1250" s="17">
        <v>42493.636597222219</v>
      </c>
      <c r="N1250" s="18">
        <v>3.24</v>
      </c>
      <c r="P1250" s="17">
        <v>42130.448310185187</v>
      </c>
      <c r="Q1250" s="18">
        <v>11.16</v>
      </c>
    </row>
    <row r="1251" spans="1:17" x14ac:dyDescent="0.25">
      <c r="A1251" s="17">
        <v>43945.42564814815</v>
      </c>
      <c r="B1251" s="18">
        <v>9.11</v>
      </c>
      <c r="D1251" s="17">
        <v>43601.52107638889</v>
      </c>
      <c r="E1251" s="18">
        <v>13.43</v>
      </c>
      <c r="G1251" s="17">
        <v>43224.586643518516</v>
      </c>
      <c r="H1251" s="18">
        <v>6.03</v>
      </c>
      <c r="J1251" s="17">
        <v>42860.606539351851</v>
      </c>
      <c r="K1251" s="18">
        <v>3.81</v>
      </c>
      <c r="M1251" s="17">
        <v>42494.399039351854</v>
      </c>
      <c r="N1251" s="18">
        <v>11.05</v>
      </c>
      <c r="P1251" s="17">
        <v>42130.455243055556</v>
      </c>
      <c r="Q1251" s="18">
        <v>11.79</v>
      </c>
    </row>
    <row r="1252" spans="1:17" x14ac:dyDescent="0.25">
      <c r="A1252" s="17">
        <v>43945.45244212963</v>
      </c>
      <c r="B1252" s="18">
        <v>12.9</v>
      </c>
      <c r="D1252" s="17">
        <v>43601.584305555552</v>
      </c>
      <c r="E1252" s="18">
        <v>3.98</v>
      </c>
      <c r="G1252" s="17">
        <v>43224.593831018516</v>
      </c>
      <c r="H1252" s="18">
        <v>4.3899999999999997</v>
      </c>
      <c r="J1252" s="17">
        <v>42863.431296296294</v>
      </c>
      <c r="K1252" s="18">
        <v>9</v>
      </c>
      <c r="M1252" s="17">
        <v>42494.436736111114</v>
      </c>
      <c r="N1252" s="18">
        <v>11.98</v>
      </c>
      <c r="P1252" s="17">
        <v>42130.632106481484</v>
      </c>
      <c r="Q1252" s="18">
        <v>7.24</v>
      </c>
    </row>
    <row r="1253" spans="1:17" x14ac:dyDescent="0.25">
      <c r="A1253" s="17">
        <v>43945.476782407408</v>
      </c>
      <c r="B1253" s="18">
        <v>13.46</v>
      </c>
      <c r="D1253" s="17">
        <v>43601.611064814817</v>
      </c>
      <c r="E1253" s="18">
        <v>1.1100000000000001</v>
      </c>
      <c r="G1253" s="17">
        <v>43227.400775462964</v>
      </c>
      <c r="H1253" s="18">
        <v>11.44</v>
      </c>
      <c r="J1253" s="17">
        <v>42863.432893518519</v>
      </c>
      <c r="K1253" s="18">
        <v>13.44</v>
      </c>
      <c r="M1253" s="17">
        <v>42494.470486111109</v>
      </c>
      <c r="N1253" s="18">
        <v>13.11</v>
      </c>
      <c r="P1253" s="17">
        <v>42130.636932870373</v>
      </c>
      <c r="Q1253" s="18">
        <v>6.71</v>
      </c>
    </row>
    <row r="1254" spans="1:17" x14ac:dyDescent="0.25">
      <c r="A1254" s="17">
        <v>43945.563877314817</v>
      </c>
      <c r="B1254" s="18">
        <v>5.83</v>
      </c>
      <c r="D1254" s="17">
        <v>43601.629444444443</v>
      </c>
      <c r="E1254" s="18">
        <v>5</v>
      </c>
      <c r="G1254" s="17">
        <v>43227.430324074077</v>
      </c>
      <c r="H1254" s="18">
        <v>11.62</v>
      </c>
      <c r="J1254" s="17">
        <v>42863.489062499997</v>
      </c>
      <c r="K1254" s="18">
        <v>13.45</v>
      </c>
      <c r="M1254" s="17">
        <v>42494.624652777777</v>
      </c>
      <c r="N1254" s="18">
        <v>6.65</v>
      </c>
      <c r="P1254" s="17">
        <v>42130.638067129628</v>
      </c>
      <c r="Q1254" s="18">
        <v>7.93</v>
      </c>
    </row>
    <row r="1255" spans="1:17" x14ac:dyDescent="0.25">
      <c r="A1255" s="17">
        <v>43945.578067129631</v>
      </c>
      <c r="B1255" s="18">
        <v>5.34</v>
      </c>
      <c r="D1255" s="17">
        <v>43602.456006944441</v>
      </c>
      <c r="E1255" s="18">
        <v>12.83</v>
      </c>
      <c r="G1255" s="17">
        <v>43227.484652777777</v>
      </c>
      <c r="H1255" s="18">
        <v>12.92</v>
      </c>
      <c r="J1255" s="17">
        <v>42863.611354166664</v>
      </c>
      <c r="K1255" s="18">
        <v>10.63</v>
      </c>
      <c r="M1255" s="17">
        <v>42494.636759259258</v>
      </c>
      <c r="N1255" s="18">
        <v>5.3</v>
      </c>
      <c r="P1255" s="17">
        <v>42131.44158564815</v>
      </c>
      <c r="Q1255" s="18">
        <v>11.17</v>
      </c>
    </row>
    <row r="1256" spans="1:17" x14ac:dyDescent="0.25">
      <c r="A1256" s="17">
        <v>43945.596631944441</v>
      </c>
      <c r="B1256" s="18">
        <v>4.9800000000000004</v>
      </c>
      <c r="D1256" s="17">
        <v>43602.475937499999</v>
      </c>
      <c r="E1256" s="18">
        <v>13.6</v>
      </c>
      <c r="G1256" s="17">
        <v>43227.601030092592</v>
      </c>
      <c r="H1256" s="18">
        <v>6.51</v>
      </c>
      <c r="J1256" s="17">
        <v>42863.66369212963</v>
      </c>
      <c r="K1256" s="18">
        <v>9.15</v>
      </c>
      <c r="M1256" s="17">
        <v>42494.636944444443</v>
      </c>
      <c r="N1256" s="18">
        <v>7.23</v>
      </c>
      <c r="P1256" s="17">
        <v>42131.452743055554</v>
      </c>
      <c r="Q1256" s="18">
        <v>11.72</v>
      </c>
    </row>
    <row r="1257" spans="1:17" x14ac:dyDescent="0.25">
      <c r="A1257" s="17">
        <v>43948.430914351855</v>
      </c>
      <c r="B1257" s="18">
        <v>12.08</v>
      </c>
      <c r="D1257" s="17">
        <v>43602.612997685188</v>
      </c>
      <c r="E1257" s="18">
        <v>5.32</v>
      </c>
      <c r="G1257" s="17">
        <v>43227.61509259259</v>
      </c>
      <c r="H1257" s="18">
        <v>10.18</v>
      </c>
      <c r="J1257" s="17">
        <v>42864.46670138889</v>
      </c>
      <c r="K1257" s="18">
        <v>10.11</v>
      </c>
      <c r="M1257" s="17">
        <v>42495.452407407407</v>
      </c>
      <c r="N1257" s="18">
        <v>11.94</v>
      </c>
      <c r="P1257" s="17">
        <v>42131.505648148152</v>
      </c>
      <c r="Q1257" s="18">
        <v>10.19</v>
      </c>
    </row>
    <row r="1258" spans="1:17" x14ac:dyDescent="0.25">
      <c r="A1258" s="17">
        <v>43948.480023148149</v>
      </c>
      <c r="B1258" s="18">
        <v>12.22</v>
      </c>
      <c r="D1258" s="17">
        <v>43602.635127314818</v>
      </c>
      <c r="E1258" s="18">
        <v>15</v>
      </c>
      <c r="G1258" s="17">
        <v>43227.618101851855</v>
      </c>
      <c r="H1258" s="18">
        <v>9.43</v>
      </c>
      <c r="J1258" s="17">
        <v>42864.467164351852</v>
      </c>
      <c r="K1258" s="18">
        <v>13.01</v>
      </c>
      <c r="M1258" s="17">
        <v>42495.487500000003</v>
      </c>
      <c r="N1258" s="18">
        <v>13.24</v>
      </c>
      <c r="P1258" s="17">
        <v>42131.621620370373</v>
      </c>
      <c r="Q1258" s="18">
        <v>7.25</v>
      </c>
    </row>
    <row r="1259" spans="1:17" x14ac:dyDescent="0.25">
      <c r="A1259" s="17">
        <v>43948.54109953704</v>
      </c>
      <c r="B1259" s="18">
        <v>13.82</v>
      </c>
      <c r="D1259" s="17">
        <v>43605.466192129628</v>
      </c>
      <c r="E1259" s="18">
        <v>9.32</v>
      </c>
      <c r="G1259" s="17">
        <v>43228.44326388889</v>
      </c>
      <c r="H1259" s="18">
        <v>12.16</v>
      </c>
      <c r="J1259" s="17">
        <v>42864.477037037039</v>
      </c>
      <c r="K1259" s="18">
        <v>11.03</v>
      </c>
      <c r="M1259" s="17">
        <v>42495.513553240744</v>
      </c>
      <c r="N1259" s="18">
        <v>11.9</v>
      </c>
      <c r="P1259" s="17">
        <v>42131.633553240739</v>
      </c>
      <c r="Q1259" s="18">
        <v>4.6500000000000004</v>
      </c>
    </row>
    <row r="1260" spans="1:17" x14ac:dyDescent="0.25">
      <c r="A1260" s="17">
        <v>43948.610798611109</v>
      </c>
      <c r="B1260" s="18">
        <v>4.9400000000000004</v>
      </c>
      <c r="D1260" s="17">
        <v>43605.470590277779</v>
      </c>
      <c r="E1260" s="18">
        <v>12.53</v>
      </c>
      <c r="G1260" s="17">
        <v>43228.469907407409</v>
      </c>
      <c r="H1260" s="18">
        <v>8.76</v>
      </c>
      <c r="J1260" s="17">
        <v>42864.618194444447</v>
      </c>
      <c r="K1260" s="18">
        <v>6.44</v>
      </c>
      <c r="M1260" s="17">
        <v>42495.631238425929</v>
      </c>
      <c r="N1260" s="18">
        <v>5.31</v>
      </c>
      <c r="P1260" s="17">
        <v>42131.637361111112</v>
      </c>
      <c r="Q1260" s="18">
        <v>7.53</v>
      </c>
    </row>
    <row r="1261" spans="1:17" x14ac:dyDescent="0.25">
      <c r="A1261" s="17">
        <v>43948.615752314814</v>
      </c>
      <c r="B1261" s="18">
        <v>12.59</v>
      </c>
      <c r="D1261" s="17">
        <v>43605.51902777778</v>
      </c>
      <c r="E1261" s="18">
        <v>13.69</v>
      </c>
      <c r="G1261" s="17">
        <v>43228.494456018518</v>
      </c>
      <c r="H1261" s="18">
        <v>12.63</v>
      </c>
      <c r="J1261" s="17">
        <v>42864.634814814817</v>
      </c>
      <c r="K1261" s="18">
        <v>6.12</v>
      </c>
      <c r="M1261" s="17">
        <v>42495.638136574074</v>
      </c>
      <c r="N1261" s="18">
        <v>5.1100000000000003</v>
      </c>
      <c r="P1261" s="17">
        <v>42132.416064814817</v>
      </c>
      <c r="Q1261" s="18">
        <v>12.28</v>
      </c>
    </row>
    <row r="1262" spans="1:17" x14ac:dyDescent="0.25">
      <c r="A1262" s="17">
        <v>43948.656574074077</v>
      </c>
      <c r="B1262" s="18">
        <v>2.73</v>
      </c>
      <c r="D1262" s="17">
        <v>43605.623240740744</v>
      </c>
      <c r="E1262" s="18">
        <v>6.02</v>
      </c>
      <c r="G1262" s="17">
        <v>43228.607939814814</v>
      </c>
      <c r="H1262" s="18">
        <v>7.73</v>
      </c>
      <c r="J1262" s="17">
        <v>42864.671585648146</v>
      </c>
      <c r="K1262" s="18">
        <v>4.46</v>
      </c>
      <c r="M1262" s="17">
        <v>42496.452361111114</v>
      </c>
      <c r="N1262" s="18">
        <v>11.12</v>
      </c>
      <c r="P1262" s="17">
        <v>42132.429212962961</v>
      </c>
      <c r="Q1262" s="18">
        <v>11.57</v>
      </c>
    </row>
    <row r="1263" spans="1:17" x14ac:dyDescent="0.25">
      <c r="A1263" s="17">
        <v>43949.415324074071</v>
      </c>
      <c r="B1263" s="18">
        <v>7.59</v>
      </c>
      <c r="D1263" s="17">
        <v>43605.62903935185</v>
      </c>
      <c r="E1263" s="18">
        <v>6.22</v>
      </c>
      <c r="G1263" s="17">
        <v>43228.622534722221</v>
      </c>
      <c r="H1263" s="18">
        <v>4.16</v>
      </c>
      <c r="J1263" s="17">
        <v>42865.428217592591</v>
      </c>
      <c r="K1263" s="18">
        <v>12.04</v>
      </c>
      <c r="M1263" s="17">
        <v>42496.460219907407</v>
      </c>
      <c r="N1263" s="18">
        <v>13.24</v>
      </c>
      <c r="P1263" s="17">
        <v>42132.454895833333</v>
      </c>
      <c r="Q1263" s="18">
        <v>10.42</v>
      </c>
    </row>
    <row r="1264" spans="1:17" x14ac:dyDescent="0.25">
      <c r="A1264" s="17">
        <v>43949.476967592593</v>
      </c>
      <c r="B1264" s="18">
        <v>12.82</v>
      </c>
      <c r="D1264" s="17">
        <v>43605.645104166666</v>
      </c>
      <c r="E1264" s="18">
        <v>9.3000000000000007</v>
      </c>
      <c r="G1264" s="17">
        <v>43228.630266203705</v>
      </c>
      <c r="H1264" s="18">
        <v>4.3600000000000003</v>
      </c>
      <c r="J1264" s="17">
        <v>42865.455914351849</v>
      </c>
      <c r="K1264" s="18">
        <v>10.63</v>
      </c>
      <c r="M1264" s="17">
        <v>42496.465960648151</v>
      </c>
      <c r="N1264" s="18">
        <v>10.48</v>
      </c>
      <c r="P1264" s="17">
        <v>42132.607534722221</v>
      </c>
      <c r="Q1264" s="18">
        <v>6.08</v>
      </c>
    </row>
    <row r="1265" spans="1:17" x14ac:dyDescent="0.25">
      <c r="A1265" s="17">
        <v>43949.513564814813</v>
      </c>
      <c r="B1265" s="18">
        <v>13.11</v>
      </c>
      <c r="D1265" s="17">
        <v>43606.457372685189</v>
      </c>
      <c r="E1265" s="18">
        <v>12.79</v>
      </c>
      <c r="G1265" s="17">
        <v>43229.416319444441</v>
      </c>
      <c r="H1265" s="18">
        <v>11.99</v>
      </c>
      <c r="J1265" s="17">
        <v>42865.479861111111</v>
      </c>
      <c r="K1265" s="18">
        <v>13.75</v>
      </c>
      <c r="M1265" s="17">
        <v>42496.619618055556</v>
      </c>
      <c r="N1265" s="18">
        <v>5.88</v>
      </c>
      <c r="P1265" s="17">
        <v>42132.608414351853</v>
      </c>
      <c r="Q1265" s="18">
        <v>8.2100000000000009</v>
      </c>
    </row>
    <row r="1266" spans="1:17" x14ac:dyDescent="0.25">
      <c r="A1266" s="17">
        <v>43949.586840277778</v>
      </c>
      <c r="B1266" s="18">
        <v>5.32</v>
      </c>
      <c r="D1266" s="17">
        <v>43606.482974537037</v>
      </c>
      <c r="E1266" s="18">
        <v>13</v>
      </c>
      <c r="G1266" s="17">
        <v>43229.419618055559</v>
      </c>
      <c r="H1266" s="18">
        <v>11.93</v>
      </c>
      <c r="J1266" s="17">
        <v>42865.631296296298</v>
      </c>
      <c r="K1266" s="18">
        <v>6.65</v>
      </c>
      <c r="M1266" s="17">
        <v>42496.620243055557</v>
      </c>
      <c r="N1266" s="18">
        <v>6.01</v>
      </c>
      <c r="P1266" s="17">
        <v>42132.634085648147</v>
      </c>
      <c r="Q1266" s="18">
        <v>5.38</v>
      </c>
    </row>
    <row r="1267" spans="1:17" x14ac:dyDescent="0.25">
      <c r="A1267" s="17">
        <v>43949.598287037035</v>
      </c>
      <c r="B1267" s="18">
        <v>3.25</v>
      </c>
      <c r="D1267" s="17">
        <v>43606.606527777774</v>
      </c>
      <c r="E1267" s="18">
        <v>4.8899999999999997</v>
      </c>
      <c r="G1267" s="17">
        <v>43229.455324074072</v>
      </c>
      <c r="H1267" s="18">
        <v>13.17</v>
      </c>
      <c r="J1267" s="17">
        <v>42865.631585648145</v>
      </c>
      <c r="K1267" s="18">
        <v>4.43</v>
      </c>
      <c r="M1267" s="17">
        <v>42496.624340277776</v>
      </c>
      <c r="N1267" s="18">
        <v>3.81</v>
      </c>
      <c r="P1267" s="17">
        <v>42135.429363425923</v>
      </c>
      <c r="Q1267" s="18">
        <v>8.69</v>
      </c>
    </row>
    <row r="1268" spans="1:17" x14ac:dyDescent="0.25">
      <c r="A1268" s="17">
        <v>43949.626562500001</v>
      </c>
      <c r="B1268" s="18">
        <v>2.97</v>
      </c>
      <c r="D1268" s="17">
        <v>43606.61928240741</v>
      </c>
      <c r="E1268" s="18">
        <v>3.11</v>
      </c>
      <c r="G1268" s="17">
        <v>43229.598634259259</v>
      </c>
      <c r="H1268" s="18">
        <v>7.42</v>
      </c>
      <c r="J1268" s="17">
        <v>42865.634583333333</v>
      </c>
      <c r="K1268" s="18">
        <v>6.76</v>
      </c>
      <c r="M1268" s="17">
        <v>42499.430462962962</v>
      </c>
      <c r="N1268" s="18">
        <v>11.49</v>
      </c>
      <c r="P1268" s="17">
        <v>42135.449872685182</v>
      </c>
      <c r="Q1268" s="18">
        <v>11.97</v>
      </c>
    </row>
    <row r="1269" spans="1:17" x14ac:dyDescent="0.25">
      <c r="A1269" s="17">
        <v>43950.436157407406</v>
      </c>
      <c r="B1269" s="18">
        <v>12.23</v>
      </c>
      <c r="D1269" s="17">
        <v>43606.626273148147</v>
      </c>
      <c r="E1269" s="18">
        <v>11.87</v>
      </c>
      <c r="G1269" s="17">
        <v>43229.604745370372</v>
      </c>
      <c r="H1269" s="18">
        <v>4.7300000000000004</v>
      </c>
      <c r="J1269" s="17">
        <v>42866.443460648145</v>
      </c>
      <c r="K1269" s="18">
        <v>13.12</v>
      </c>
      <c r="M1269" s="17">
        <v>42499.492812500001</v>
      </c>
      <c r="N1269" s="18">
        <v>11.46</v>
      </c>
      <c r="P1269" s="17">
        <v>42135.485335648147</v>
      </c>
      <c r="Q1269" s="18">
        <v>11.11</v>
      </c>
    </row>
    <row r="1270" spans="1:17" x14ac:dyDescent="0.25">
      <c r="A1270" s="17">
        <v>43950.462372685186</v>
      </c>
      <c r="B1270" s="18">
        <v>13.25</v>
      </c>
      <c r="D1270" s="17">
        <v>43607.439062500001</v>
      </c>
      <c r="E1270" s="18">
        <v>11.56</v>
      </c>
      <c r="G1270" s="17">
        <v>43229.612511574072</v>
      </c>
      <c r="H1270" s="18">
        <v>7.67</v>
      </c>
      <c r="J1270" s="17">
        <v>42866.464594907404</v>
      </c>
      <c r="K1270" s="18">
        <v>10.53</v>
      </c>
      <c r="M1270" s="17">
        <v>42499.509247685186</v>
      </c>
      <c r="N1270" s="18">
        <v>12.05</v>
      </c>
      <c r="P1270" s="17">
        <v>42135.64435185185</v>
      </c>
      <c r="Q1270" s="18">
        <v>9.99</v>
      </c>
    </row>
    <row r="1271" spans="1:17" x14ac:dyDescent="0.25">
      <c r="A1271" s="17">
        <v>43950.493148148147</v>
      </c>
      <c r="B1271" s="18">
        <v>14.08</v>
      </c>
      <c r="D1271" s="17">
        <v>43607.462997685187</v>
      </c>
      <c r="E1271" s="18">
        <v>14.01</v>
      </c>
      <c r="G1271" s="17">
        <v>43230.428599537037</v>
      </c>
      <c r="H1271" s="18">
        <v>12.99</v>
      </c>
      <c r="J1271" s="17">
        <v>42866.475821759261</v>
      </c>
      <c r="K1271" s="18">
        <v>12.91</v>
      </c>
      <c r="M1271" s="17">
        <v>42499.627291666664</v>
      </c>
      <c r="N1271" s="18">
        <v>4.24</v>
      </c>
      <c r="P1271" s="17">
        <v>42135.658518518518</v>
      </c>
      <c r="Q1271" s="18">
        <v>6.43</v>
      </c>
    </row>
    <row r="1272" spans="1:17" x14ac:dyDescent="0.25">
      <c r="A1272" s="17">
        <v>43950.613946759258</v>
      </c>
      <c r="B1272" s="18">
        <v>6.33</v>
      </c>
      <c r="D1272" s="17">
        <v>43607.469189814816</v>
      </c>
      <c r="E1272" s="18">
        <v>13.27</v>
      </c>
      <c r="G1272" s="17">
        <v>43230.432673611111</v>
      </c>
      <c r="H1272" s="18">
        <v>11.97</v>
      </c>
      <c r="J1272" s="17">
        <v>42866.601678240739</v>
      </c>
      <c r="K1272" s="18">
        <v>5.08</v>
      </c>
      <c r="M1272" s="17">
        <v>42499.628831018519</v>
      </c>
      <c r="N1272" s="18">
        <v>8.84</v>
      </c>
      <c r="P1272" s="17">
        <v>42135.658819444441</v>
      </c>
      <c r="Q1272" s="18">
        <v>8.77</v>
      </c>
    </row>
    <row r="1273" spans="1:17" x14ac:dyDescent="0.25">
      <c r="A1273" s="17">
        <v>43950.616631944446</v>
      </c>
      <c r="B1273" s="18">
        <v>5.64</v>
      </c>
      <c r="D1273" s="17">
        <v>43607.602326388886</v>
      </c>
      <c r="E1273" s="18">
        <v>3.95</v>
      </c>
      <c r="G1273" s="17">
        <v>43230.463368055556</v>
      </c>
      <c r="H1273" s="18">
        <v>12.73</v>
      </c>
      <c r="J1273" s="17">
        <v>42866.612488425926</v>
      </c>
      <c r="K1273" s="18">
        <v>6.45</v>
      </c>
      <c r="M1273" s="17">
        <v>42499.637870370374</v>
      </c>
      <c r="N1273" s="18">
        <v>5.96</v>
      </c>
      <c r="P1273" s="17">
        <v>42136.469039351854</v>
      </c>
      <c r="Q1273" s="18">
        <v>10.5</v>
      </c>
    </row>
    <row r="1274" spans="1:17" x14ac:dyDescent="0.25">
      <c r="A1274" s="17">
        <v>43950.648761574077</v>
      </c>
      <c r="B1274" s="18">
        <v>4.62</v>
      </c>
      <c r="D1274" s="17">
        <v>43607.604953703703</v>
      </c>
      <c r="E1274" s="18">
        <v>3.65</v>
      </c>
      <c r="G1274" s="17">
        <v>43230.592824074076</v>
      </c>
      <c r="H1274" s="18">
        <v>5.05</v>
      </c>
      <c r="J1274" s="17">
        <v>42866.630428240744</v>
      </c>
      <c r="K1274" s="18">
        <v>5.73</v>
      </c>
      <c r="M1274" s="17">
        <v>42500.487430555557</v>
      </c>
      <c r="N1274" s="18">
        <v>11.87</v>
      </c>
      <c r="P1274" s="17">
        <v>42136.48642361111</v>
      </c>
      <c r="Q1274" s="18">
        <v>10.74</v>
      </c>
    </row>
    <row r="1275" spans="1:17" x14ac:dyDescent="0.25">
      <c r="A1275" s="17">
        <v>43951.430289351854</v>
      </c>
      <c r="B1275" s="18">
        <v>10.91</v>
      </c>
      <c r="D1275" s="17">
        <v>43607.64335648148</v>
      </c>
      <c r="E1275" s="18">
        <v>7.28</v>
      </c>
      <c r="G1275" s="17">
        <v>43230.593124999999</v>
      </c>
      <c r="H1275" s="18">
        <v>6.57</v>
      </c>
      <c r="J1275" s="17">
        <v>42867.43409722222</v>
      </c>
      <c r="K1275" s="18">
        <v>13.43</v>
      </c>
      <c r="M1275" s="17">
        <v>42500.521354166667</v>
      </c>
      <c r="N1275" s="18">
        <v>12.56</v>
      </c>
      <c r="P1275" s="17">
        <v>42136.634085648147</v>
      </c>
      <c r="Q1275" s="18">
        <v>5.83</v>
      </c>
    </row>
    <row r="1276" spans="1:17" x14ac:dyDescent="0.25">
      <c r="A1276" s="17">
        <v>43951.454456018517</v>
      </c>
      <c r="B1276" s="18">
        <v>12.57</v>
      </c>
      <c r="D1276" s="17">
        <v>43608.440763888888</v>
      </c>
      <c r="E1276" s="18">
        <v>12.68</v>
      </c>
      <c r="G1276" s="17">
        <v>43230.615624999999</v>
      </c>
      <c r="H1276" s="18">
        <v>7.62</v>
      </c>
      <c r="J1276" s="17">
        <v>42867.449814814812</v>
      </c>
      <c r="K1276" s="18">
        <v>10.5</v>
      </c>
      <c r="M1276" s="17">
        <v>42500.62641203704</v>
      </c>
      <c r="N1276" s="18">
        <v>11.75</v>
      </c>
      <c r="P1276" s="17">
        <v>42136.634768518517</v>
      </c>
      <c r="Q1276" s="18">
        <v>6.34</v>
      </c>
    </row>
    <row r="1277" spans="1:17" x14ac:dyDescent="0.25">
      <c r="A1277" s="17">
        <v>43951.4687962963</v>
      </c>
      <c r="B1277" s="18">
        <v>12.86</v>
      </c>
      <c r="D1277" s="17">
        <v>43608.448599537034</v>
      </c>
      <c r="E1277" s="18">
        <v>11.72</v>
      </c>
      <c r="G1277" s="17">
        <v>43231.421851851854</v>
      </c>
      <c r="H1277" s="18">
        <v>11.85</v>
      </c>
      <c r="J1277" s="17">
        <v>42867.470717592594</v>
      </c>
      <c r="K1277" s="18">
        <v>11.05</v>
      </c>
      <c r="M1277" s="17">
        <v>42500.63784722222</v>
      </c>
      <c r="N1277" s="18">
        <v>4.88</v>
      </c>
      <c r="P1277" s="17">
        <v>42136.639328703706</v>
      </c>
      <c r="Q1277" s="18">
        <v>12.44</v>
      </c>
    </row>
    <row r="1278" spans="1:17" x14ac:dyDescent="0.25">
      <c r="A1278" s="17">
        <v>43951.613703703704</v>
      </c>
      <c r="B1278" s="18">
        <v>10.41</v>
      </c>
      <c r="D1278" s="17">
        <v>43608.484722222223</v>
      </c>
      <c r="E1278" s="18">
        <v>13.26</v>
      </c>
      <c r="G1278" s="17">
        <v>43231.435601851852</v>
      </c>
      <c r="H1278" s="18">
        <v>13.7</v>
      </c>
      <c r="J1278" s="17">
        <v>42867.584513888891</v>
      </c>
      <c r="K1278" s="18">
        <v>4.41</v>
      </c>
      <c r="M1278" s="17">
        <v>42500.639062499999</v>
      </c>
      <c r="N1278" s="18">
        <v>2.7</v>
      </c>
      <c r="P1278" s="17">
        <v>42137.440462962964</v>
      </c>
      <c r="Q1278" s="18">
        <v>11.72</v>
      </c>
    </row>
    <row r="1279" spans="1:17" x14ac:dyDescent="0.25">
      <c r="A1279" s="17">
        <v>43951.643877314818</v>
      </c>
      <c r="B1279" s="18">
        <v>7.2</v>
      </c>
      <c r="D1279" s="17">
        <v>43608.595625000002</v>
      </c>
      <c r="E1279" s="18">
        <v>4.43</v>
      </c>
      <c r="G1279" s="17">
        <v>43231.447106481479</v>
      </c>
      <c r="H1279" s="18">
        <v>11.47</v>
      </c>
      <c r="J1279" s="17">
        <v>42867.590057870373</v>
      </c>
      <c r="K1279" s="18">
        <v>6.71</v>
      </c>
      <c r="M1279" s="17">
        <v>42501.431805555556</v>
      </c>
      <c r="N1279" s="18">
        <v>9.8699999999999992</v>
      </c>
      <c r="P1279" s="17">
        <v>42137.441932870373</v>
      </c>
      <c r="Q1279" s="18">
        <v>10.07</v>
      </c>
    </row>
    <row r="1280" spans="1:17" x14ac:dyDescent="0.25">
      <c r="A1280" s="17">
        <v>43952.423495370371</v>
      </c>
      <c r="B1280" s="18">
        <v>10.47</v>
      </c>
      <c r="D1280" s="17">
        <v>43608.599351851852</v>
      </c>
      <c r="E1280" s="18">
        <v>3.01</v>
      </c>
      <c r="G1280" s="17">
        <v>43231.574583333335</v>
      </c>
      <c r="H1280" s="18">
        <v>8.5500000000000007</v>
      </c>
      <c r="J1280" s="17">
        <v>42867.616273148145</v>
      </c>
      <c r="K1280" s="18">
        <v>6.26</v>
      </c>
      <c r="M1280" s="17">
        <v>42501.43240740741</v>
      </c>
      <c r="N1280" s="18">
        <v>11.89</v>
      </c>
      <c r="P1280" s="17">
        <v>42137.442187499997</v>
      </c>
      <c r="Q1280" s="18">
        <v>11.28</v>
      </c>
    </row>
    <row r="1281" spans="1:17" x14ac:dyDescent="0.25">
      <c r="A1281" s="17">
        <v>43952.451631944445</v>
      </c>
      <c r="B1281" s="18">
        <v>13.97</v>
      </c>
      <c r="D1281" s="17">
        <v>43608.631967592592</v>
      </c>
      <c r="E1281" s="18">
        <v>7.16</v>
      </c>
      <c r="G1281" s="17">
        <v>43231.577430555553</v>
      </c>
      <c r="H1281" s="18">
        <v>6.59</v>
      </c>
      <c r="J1281" s="17">
        <v>42870.438090277778</v>
      </c>
      <c r="K1281" s="18">
        <v>13.2</v>
      </c>
      <c r="M1281" s="17">
        <v>42501.480937499997</v>
      </c>
      <c r="N1281" s="18">
        <v>13.05</v>
      </c>
      <c r="P1281" s="17">
        <v>42137.636759259258</v>
      </c>
      <c r="Q1281" s="18">
        <v>8.09</v>
      </c>
    </row>
    <row r="1282" spans="1:17" x14ac:dyDescent="0.25">
      <c r="A1282" s="17">
        <v>43952.457962962966</v>
      </c>
      <c r="B1282" s="18">
        <v>14.3</v>
      </c>
      <c r="D1282" s="17">
        <v>43609.431516203702</v>
      </c>
      <c r="E1282" s="18">
        <v>11.1</v>
      </c>
      <c r="G1282" s="17">
        <v>43231.600034722222</v>
      </c>
      <c r="H1282" s="18">
        <v>4.74</v>
      </c>
      <c r="J1282" s="17">
        <v>42870.474444444444</v>
      </c>
      <c r="K1282" s="18">
        <v>11.08</v>
      </c>
      <c r="M1282" s="17">
        <v>42501.635925925926</v>
      </c>
      <c r="N1282" s="18">
        <v>7.45</v>
      </c>
      <c r="P1282" s="17">
        <v>42137.643194444441</v>
      </c>
      <c r="Q1282" s="18">
        <v>7.08</v>
      </c>
    </row>
    <row r="1283" spans="1:17" x14ac:dyDescent="0.25">
      <c r="A1283" s="17">
        <v>43952.574479166666</v>
      </c>
      <c r="B1283" s="18">
        <v>7.53</v>
      </c>
      <c r="D1283" s="17">
        <v>43609.46601851852</v>
      </c>
      <c r="E1283" s="18">
        <v>10.99</v>
      </c>
      <c r="G1283" s="17">
        <v>43234.423078703701</v>
      </c>
      <c r="H1283" s="18">
        <v>12.21</v>
      </c>
      <c r="J1283" s="17">
        <v>42870.515081018515</v>
      </c>
      <c r="K1283" s="18">
        <v>13.82</v>
      </c>
      <c r="M1283" s="17">
        <v>42501.639849537038</v>
      </c>
      <c r="N1283" s="18">
        <v>6.83</v>
      </c>
      <c r="P1283" s="17">
        <v>42137.644444444442</v>
      </c>
      <c r="Q1283" s="18">
        <v>7.64</v>
      </c>
    </row>
    <row r="1284" spans="1:17" x14ac:dyDescent="0.25">
      <c r="A1284" s="17">
        <v>43952.57644675926</v>
      </c>
      <c r="B1284" s="18">
        <v>6.37</v>
      </c>
      <c r="D1284" s="17">
        <v>43609.472893518519</v>
      </c>
      <c r="E1284" s="18">
        <v>13.41</v>
      </c>
      <c r="G1284" s="17">
        <v>43234.469131944446</v>
      </c>
      <c r="H1284" s="18">
        <v>12.17</v>
      </c>
      <c r="J1284" s="17">
        <v>42870.631064814814</v>
      </c>
      <c r="K1284" s="18">
        <v>9.8000000000000007</v>
      </c>
      <c r="M1284" s="17">
        <v>42501.640960648147</v>
      </c>
      <c r="N1284" s="18">
        <v>4.92</v>
      </c>
      <c r="P1284" s="17">
        <v>42138.44189814815</v>
      </c>
      <c r="Q1284" s="18">
        <v>11.71</v>
      </c>
    </row>
    <row r="1285" spans="1:17" x14ac:dyDescent="0.25">
      <c r="A1285" s="17">
        <v>43952.596388888887</v>
      </c>
      <c r="B1285" s="18">
        <v>5.03</v>
      </c>
      <c r="D1285" s="17">
        <v>43609.590196759258</v>
      </c>
      <c r="E1285" s="18">
        <v>5.13</v>
      </c>
      <c r="G1285" s="17">
        <v>43234.493750000001</v>
      </c>
      <c r="H1285" s="18">
        <v>12.67</v>
      </c>
      <c r="J1285" s="17">
        <v>42870.633946759262</v>
      </c>
      <c r="K1285" s="18">
        <v>4.3099999999999996</v>
      </c>
      <c r="M1285" s="17">
        <v>42502.458460648151</v>
      </c>
      <c r="N1285" s="18">
        <v>12.8</v>
      </c>
      <c r="P1285" s="17">
        <v>42138.456944444442</v>
      </c>
      <c r="Q1285" s="18">
        <v>11.8</v>
      </c>
    </row>
    <row r="1286" spans="1:17" x14ac:dyDescent="0.25">
      <c r="A1286" s="17">
        <v>43955.427569444444</v>
      </c>
      <c r="B1286" s="18">
        <v>12.93</v>
      </c>
      <c r="D1286" s="17">
        <v>43609.600034722222</v>
      </c>
      <c r="E1286" s="18">
        <v>4.3899999999999997</v>
      </c>
      <c r="G1286" s="17">
        <v>43234.603622685187</v>
      </c>
      <c r="H1286" s="18">
        <v>5.95</v>
      </c>
      <c r="J1286" s="17">
        <v>42870.634618055556</v>
      </c>
      <c r="K1286" s="18">
        <v>6.03</v>
      </c>
      <c r="M1286" s="17">
        <v>42502.49287037037</v>
      </c>
      <c r="N1286" s="18">
        <v>12.71</v>
      </c>
      <c r="P1286" s="17">
        <v>42138.476168981484</v>
      </c>
      <c r="Q1286" s="18">
        <v>9.83</v>
      </c>
    </row>
    <row r="1287" spans="1:17" x14ac:dyDescent="0.25">
      <c r="A1287" s="17">
        <v>43955.462280092594</v>
      </c>
      <c r="B1287" s="18">
        <v>13.42</v>
      </c>
      <c r="D1287" s="17">
        <v>43609.605706018519</v>
      </c>
      <c r="E1287" s="18">
        <v>9.2200000000000006</v>
      </c>
      <c r="G1287" s="17">
        <v>43234.610092592593</v>
      </c>
      <c r="H1287" s="18">
        <v>4.71</v>
      </c>
      <c r="J1287" s="17">
        <v>42871.480057870373</v>
      </c>
      <c r="K1287" s="18">
        <v>10.44</v>
      </c>
      <c r="M1287" s="17">
        <v>42502.49417824074</v>
      </c>
      <c r="N1287" s="18">
        <v>10.76</v>
      </c>
      <c r="P1287" s="17">
        <v>42138.625439814816</v>
      </c>
      <c r="Q1287" s="18">
        <v>7.48</v>
      </c>
    </row>
    <row r="1288" spans="1:17" x14ac:dyDescent="0.25">
      <c r="A1288" s="17">
        <v>43955.528854166667</v>
      </c>
      <c r="B1288" s="18">
        <v>14.05</v>
      </c>
      <c r="D1288" s="17">
        <v>43613.426226851851</v>
      </c>
      <c r="E1288" s="18">
        <v>11.16</v>
      </c>
      <c r="G1288" s="17">
        <v>43234.615393518521</v>
      </c>
      <c r="H1288" s="18">
        <v>11.32</v>
      </c>
      <c r="J1288" s="17">
        <v>42871.491481481484</v>
      </c>
      <c r="K1288" s="18">
        <v>12.96</v>
      </c>
      <c r="M1288" s="17">
        <v>42502.602129629631</v>
      </c>
      <c r="N1288" s="18">
        <v>5.03</v>
      </c>
      <c r="P1288" s="17">
        <v>42138.639872685184</v>
      </c>
      <c r="Q1288" s="18">
        <v>6.44</v>
      </c>
    </row>
    <row r="1289" spans="1:17" x14ac:dyDescent="0.25">
      <c r="A1289" s="17">
        <v>43955.621631944443</v>
      </c>
      <c r="B1289" s="18">
        <v>7.31</v>
      </c>
      <c r="D1289" s="17">
        <v>43613.464409722219</v>
      </c>
      <c r="E1289" s="18">
        <v>13.32</v>
      </c>
      <c r="G1289" s="17">
        <v>43235.436122685183</v>
      </c>
      <c r="H1289" s="18">
        <v>11.07</v>
      </c>
      <c r="J1289" s="17">
        <v>42871.627280092594</v>
      </c>
      <c r="K1289" s="18">
        <v>13.5</v>
      </c>
      <c r="M1289" s="17">
        <v>42502.624641203707</v>
      </c>
      <c r="N1289" s="18">
        <v>5.9</v>
      </c>
      <c r="P1289" s="17">
        <v>42138.64199074074</v>
      </c>
      <c r="Q1289" s="18">
        <v>6.59</v>
      </c>
    </row>
    <row r="1290" spans="1:17" x14ac:dyDescent="0.25">
      <c r="A1290" s="17">
        <v>43955.635127314818</v>
      </c>
      <c r="B1290" s="18">
        <v>10.63</v>
      </c>
      <c r="D1290" s="17">
        <v>43613.483773148146</v>
      </c>
      <c r="E1290" s="18">
        <v>13.7</v>
      </c>
      <c r="G1290" s="17">
        <v>43235.468645833331</v>
      </c>
      <c r="H1290" s="18">
        <v>13.06</v>
      </c>
      <c r="J1290" s="17">
        <v>42871.630219907405</v>
      </c>
      <c r="K1290" s="18">
        <v>4.05</v>
      </c>
      <c r="M1290" s="17">
        <v>42502.635949074072</v>
      </c>
      <c r="N1290" s="18">
        <v>4.82</v>
      </c>
      <c r="P1290" s="17">
        <v>42139.443043981482</v>
      </c>
      <c r="Q1290" s="18">
        <v>11.11</v>
      </c>
    </row>
    <row r="1291" spans="1:17" x14ac:dyDescent="0.25">
      <c r="A1291" s="17">
        <v>43955.666597222225</v>
      </c>
      <c r="B1291" s="18">
        <v>6.41</v>
      </c>
      <c r="D1291" s="17">
        <v>43613.604166666664</v>
      </c>
      <c r="E1291" s="18">
        <v>6.64</v>
      </c>
      <c r="G1291" s="17">
        <v>43235.473587962966</v>
      </c>
      <c r="H1291" s="18">
        <v>9.33</v>
      </c>
      <c r="J1291" s="17">
        <v>42871.631782407407</v>
      </c>
      <c r="K1291" s="18">
        <v>5.35</v>
      </c>
      <c r="M1291" s="17">
        <v>42503.460902777777</v>
      </c>
      <c r="N1291" s="18">
        <v>12.66</v>
      </c>
      <c r="P1291" s="17">
        <v>42139.476898148147</v>
      </c>
      <c r="Q1291" s="18">
        <v>10.33</v>
      </c>
    </row>
    <row r="1292" spans="1:17" x14ac:dyDescent="0.25">
      <c r="A1292" s="17">
        <v>43956.43681712963</v>
      </c>
      <c r="B1292" s="18">
        <v>7.67</v>
      </c>
      <c r="D1292" s="17">
        <v>43613.626539351855</v>
      </c>
      <c r="E1292" s="18">
        <v>6.5</v>
      </c>
      <c r="G1292" s="17">
        <v>43235.603645833333</v>
      </c>
      <c r="H1292" s="18">
        <v>4.1100000000000003</v>
      </c>
      <c r="J1292" s="17">
        <v>42872.43236111111</v>
      </c>
      <c r="K1292" s="18">
        <v>12.69</v>
      </c>
      <c r="M1292" s="17">
        <v>42503.464675925927</v>
      </c>
      <c r="N1292" s="18">
        <v>10.58</v>
      </c>
      <c r="P1292" s="17">
        <v>42139.479675925926</v>
      </c>
      <c r="Q1292" s="18">
        <v>10.56</v>
      </c>
    </row>
    <row r="1293" spans="1:17" x14ac:dyDescent="0.25">
      <c r="A1293" s="17">
        <v>43956.452974537038</v>
      </c>
      <c r="B1293" s="18">
        <v>12.63</v>
      </c>
      <c r="D1293" s="17">
        <v>43613.654490740744</v>
      </c>
      <c r="E1293" s="18">
        <v>13.47</v>
      </c>
      <c r="G1293" s="17">
        <v>43235.605266203704</v>
      </c>
      <c r="H1293" s="18">
        <v>5.99</v>
      </c>
      <c r="J1293" s="17">
        <v>42872.452303240738</v>
      </c>
      <c r="K1293" s="18">
        <v>10.27</v>
      </c>
      <c r="M1293" s="17">
        <v>42503.468935185185</v>
      </c>
      <c r="N1293" s="18">
        <v>10.28</v>
      </c>
      <c r="P1293" s="17">
        <v>42139.624722222223</v>
      </c>
      <c r="Q1293" s="18">
        <v>7.54</v>
      </c>
    </row>
    <row r="1294" spans="1:17" x14ac:dyDescent="0.25">
      <c r="A1294" s="17">
        <v>43956.477986111109</v>
      </c>
      <c r="B1294" s="18">
        <v>13.21</v>
      </c>
      <c r="D1294" s="17">
        <v>43614.460902777777</v>
      </c>
      <c r="E1294" s="18">
        <v>12.93</v>
      </c>
      <c r="G1294" s="17">
        <v>43235.622627314813</v>
      </c>
      <c r="H1294" s="18">
        <v>4.45</v>
      </c>
      <c r="J1294" s="17">
        <v>42872.471331018518</v>
      </c>
      <c r="K1294" s="18">
        <v>14.71</v>
      </c>
      <c r="M1294" s="17">
        <v>42503.614664351851</v>
      </c>
      <c r="N1294" s="18">
        <v>4.08</v>
      </c>
      <c r="P1294" s="17">
        <v>42139.630115740743</v>
      </c>
      <c r="Q1294" s="18">
        <v>7.02</v>
      </c>
    </row>
    <row r="1295" spans="1:17" x14ac:dyDescent="0.25">
      <c r="A1295" s="17">
        <v>43956.597361111111</v>
      </c>
      <c r="B1295" s="18">
        <v>7.12</v>
      </c>
      <c r="D1295" s="17">
        <v>43614.476585648146</v>
      </c>
      <c r="E1295" s="18">
        <v>13.29</v>
      </c>
      <c r="G1295" s="17">
        <v>43236.408599537041</v>
      </c>
      <c r="H1295" s="18">
        <v>11.98</v>
      </c>
      <c r="J1295" s="17">
        <v>42872.629074074073</v>
      </c>
      <c r="K1295" s="18">
        <v>6.91</v>
      </c>
      <c r="M1295" s="17">
        <v>42503.621261574073</v>
      </c>
      <c r="N1295" s="18">
        <v>6.89</v>
      </c>
      <c r="P1295" s="17">
        <v>42139.631493055553</v>
      </c>
      <c r="Q1295" s="18">
        <v>4.3600000000000003</v>
      </c>
    </row>
    <row r="1296" spans="1:17" x14ac:dyDescent="0.25">
      <c r="A1296" s="17">
        <v>43956.604756944442</v>
      </c>
      <c r="B1296" s="18">
        <v>5.55</v>
      </c>
      <c r="D1296" s="17">
        <v>43614.501736111109</v>
      </c>
      <c r="E1296" s="18">
        <v>9.65</v>
      </c>
      <c r="G1296" s="17">
        <v>43236.431655092594</v>
      </c>
      <c r="H1296" s="18">
        <v>11.43</v>
      </c>
      <c r="J1296" s="17">
        <v>42872.629432870373</v>
      </c>
      <c r="K1296" s="18">
        <v>5.84</v>
      </c>
      <c r="M1296" s="17">
        <v>42503.621921296297</v>
      </c>
      <c r="N1296" s="18">
        <v>5.9</v>
      </c>
      <c r="P1296" s="17">
        <v>42142.418611111112</v>
      </c>
      <c r="Q1296" s="18">
        <v>11.36</v>
      </c>
    </row>
    <row r="1297" spans="1:17" x14ac:dyDescent="0.25">
      <c r="A1297" s="17">
        <v>43956.637673611112</v>
      </c>
      <c r="B1297" s="18">
        <v>5.01</v>
      </c>
      <c r="D1297" s="17">
        <v>43614.613425925927</v>
      </c>
      <c r="E1297" s="18">
        <v>6.74</v>
      </c>
      <c r="G1297" s="17">
        <v>43236.488252314812</v>
      </c>
      <c r="H1297" s="18">
        <v>14.06</v>
      </c>
      <c r="J1297" s="17">
        <v>42872.632673611108</v>
      </c>
      <c r="K1297" s="18">
        <v>5.68</v>
      </c>
      <c r="M1297" s="17">
        <v>42506.445810185185</v>
      </c>
      <c r="N1297" s="18">
        <v>13.46</v>
      </c>
      <c r="P1297" s="17">
        <v>42142.483252314814</v>
      </c>
      <c r="Q1297" s="18">
        <v>10.64</v>
      </c>
    </row>
    <row r="1298" spans="1:17" x14ac:dyDescent="0.25">
      <c r="A1298" s="17">
        <v>43957.43</v>
      </c>
      <c r="B1298" s="18">
        <v>10.98</v>
      </c>
      <c r="D1298" s="17">
        <v>43614.629467592589</v>
      </c>
      <c r="E1298" s="18">
        <v>5.54</v>
      </c>
      <c r="G1298" s="17">
        <v>43236.614837962959</v>
      </c>
      <c r="H1298" s="18">
        <v>6.61</v>
      </c>
      <c r="J1298" s="17">
        <v>42873.458645833336</v>
      </c>
      <c r="K1298" s="18">
        <v>12.91</v>
      </c>
      <c r="M1298" s="17">
        <v>42506.486655092594</v>
      </c>
      <c r="N1298" s="18">
        <v>11.97</v>
      </c>
      <c r="P1298" s="17">
        <v>42142.496863425928</v>
      </c>
      <c r="Q1298" s="18">
        <v>12.44</v>
      </c>
    </row>
    <row r="1299" spans="1:17" x14ac:dyDescent="0.25">
      <c r="A1299" s="17">
        <v>43957.447766203702</v>
      </c>
      <c r="B1299" s="18">
        <v>13.33</v>
      </c>
      <c r="D1299" s="17">
        <v>43614.645150462966</v>
      </c>
      <c r="E1299" s="18">
        <v>4.5</v>
      </c>
      <c r="G1299" s="17">
        <v>43236.616863425923</v>
      </c>
      <c r="H1299" s="18">
        <v>3.94</v>
      </c>
      <c r="J1299" s="17">
        <v>42873.476805555554</v>
      </c>
      <c r="K1299" s="18">
        <v>14.73</v>
      </c>
      <c r="M1299" s="17">
        <v>42506.490520833337</v>
      </c>
      <c r="N1299" s="18">
        <v>12.18</v>
      </c>
      <c r="P1299" s="17">
        <v>42142.643958333334</v>
      </c>
      <c r="Q1299" s="18">
        <v>6.97</v>
      </c>
    </row>
    <row r="1300" spans="1:17" x14ac:dyDescent="0.25">
      <c r="A1300" s="17">
        <v>43957.49359953704</v>
      </c>
      <c r="B1300" s="18">
        <v>14.41</v>
      </c>
      <c r="D1300" s="17">
        <v>43615.440474537034</v>
      </c>
      <c r="E1300" s="18">
        <v>12.58</v>
      </c>
      <c r="G1300" s="17">
        <v>43237.43822916667</v>
      </c>
      <c r="H1300" s="18">
        <v>13.69</v>
      </c>
      <c r="J1300" s="17">
        <v>42873.534432870372</v>
      </c>
      <c r="K1300" s="18">
        <v>13.44</v>
      </c>
      <c r="M1300" s="17">
        <v>42506.639351851853</v>
      </c>
      <c r="N1300" s="18">
        <v>6.21</v>
      </c>
      <c r="P1300" s="17">
        <v>42142.644375000003</v>
      </c>
      <c r="Q1300" s="18">
        <v>7.46</v>
      </c>
    </row>
    <row r="1301" spans="1:17" x14ac:dyDescent="0.25">
      <c r="A1301" s="17">
        <v>43957.612488425926</v>
      </c>
      <c r="B1301" s="18">
        <v>6.96</v>
      </c>
      <c r="D1301" s="17">
        <v>43615.467511574076</v>
      </c>
      <c r="E1301" s="18">
        <v>13.65</v>
      </c>
      <c r="G1301" s="17">
        <v>43237.470358796294</v>
      </c>
      <c r="H1301" s="18">
        <v>12.93</v>
      </c>
      <c r="J1301" s="17">
        <v>42873.611331018517</v>
      </c>
      <c r="K1301" s="18">
        <v>5.67</v>
      </c>
      <c r="M1301" s="17">
        <v>42506.639664351853</v>
      </c>
      <c r="N1301" s="18">
        <v>6.91</v>
      </c>
      <c r="P1301" s="17">
        <v>42142.650810185187</v>
      </c>
      <c r="Q1301" s="18">
        <v>11.65</v>
      </c>
    </row>
    <row r="1302" spans="1:17" x14ac:dyDescent="0.25">
      <c r="A1302" s="17">
        <v>43957.615624999999</v>
      </c>
      <c r="B1302" s="18">
        <v>7.56</v>
      </c>
      <c r="D1302" s="17">
        <v>43615.498159722221</v>
      </c>
      <c r="E1302" s="18">
        <v>12.56</v>
      </c>
      <c r="G1302" s="17">
        <v>43237.477361111109</v>
      </c>
      <c r="H1302" s="18">
        <v>13.03</v>
      </c>
      <c r="J1302" s="17">
        <v>42873.617476851854</v>
      </c>
      <c r="K1302" s="18">
        <v>5.82</v>
      </c>
      <c r="M1302" s="17">
        <v>42506.651620370372</v>
      </c>
      <c r="N1302" s="18">
        <v>10.53</v>
      </c>
      <c r="P1302" s="17">
        <v>42143.515057870369</v>
      </c>
      <c r="Q1302" s="18">
        <v>10.93</v>
      </c>
    </row>
    <row r="1303" spans="1:17" x14ac:dyDescent="0.25">
      <c r="A1303" s="17">
        <v>43957.660231481481</v>
      </c>
      <c r="B1303" s="18">
        <v>4.4800000000000004</v>
      </c>
      <c r="D1303" s="17">
        <v>43615.623402777775</v>
      </c>
      <c r="E1303" s="18">
        <v>6.37</v>
      </c>
      <c r="G1303" s="17">
        <v>43237.572384259256</v>
      </c>
      <c r="H1303" s="18">
        <v>4.51</v>
      </c>
      <c r="J1303" s="17">
        <v>42874.45652777778</v>
      </c>
      <c r="K1303" s="18">
        <v>14.44</v>
      </c>
      <c r="M1303" s="17">
        <v>42507.492349537039</v>
      </c>
      <c r="N1303" s="18">
        <v>12.3</v>
      </c>
      <c r="P1303" s="17">
        <v>42143.519166666665</v>
      </c>
      <c r="Q1303" s="18">
        <v>11.93</v>
      </c>
    </row>
    <row r="1304" spans="1:17" x14ac:dyDescent="0.25">
      <c r="A1304" s="17">
        <v>43958.434363425928</v>
      </c>
      <c r="B1304" s="18">
        <v>9.65</v>
      </c>
      <c r="D1304" s="17">
        <v>43615.625532407408</v>
      </c>
      <c r="E1304" s="18">
        <v>6.56</v>
      </c>
      <c r="G1304" s="17">
        <v>43237.583703703705</v>
      </c>
      <c r="H1304" s="18">
        <v>4.67</v>
      </c>
      <c r="J1304" s="17">
        <v>42874.461608796293</v>
      </c>
      <c r="K1304" s="18">
        <v>11.31</v>
      </c>
      <c r="M1304" s="17">
        <v>42507.504050925927</v>
      </c>
      <c r="N1304" s="18">
        <v>12.32</v>
      </c>
      <c r="P1304" s="17">
        <v>42143.644837962966</v>
      </c>
      <c r="Q1304" s="18">
        <v>5.14</v>
      </c>
    </row>
    <row r="1305" spans="1:17" x14ac:dyDescent="0.25">
      <c r="A1305" s="17">
        <v>43958.458229166667</v>
      </c>
      <c r="B1305" s="18">
        <v>13.4</v>
      </c>
      <c r="D1305" s="17">
        <v>43615.642835648148</v>
      </c>
      <c r="E1305" s="18">
        <v>7.68</v>
      </c>
      <c r="G1305" s="17">
        <v>43237.624131944445</v>
      </c>
      <c r="H1305" s="18">
        <v>6.39</v>
      </c>
      <c r="J1305" s="17">
        <v>42874.470694444448</v>
      </c>
      <c r="K1305" s="18">
        <v>11.19</v>
      </c>
      <c r="M1305" s="17">
        <v>42507.624722222223</v>
      </c>
      <c r="N1305" s="18">
        <v>13.63</v>
      </c>
      <c r="P1305" s="17">
        <v>42143.652824074074</v>
      </c>
      <c r="Q1305" s="18">
        <v>13.5</v>
      </c>
    </row>
    <row r="1306" spans="1:17" x14ac:dyDescent="0.25">
      <c r="A1306" s="17">
        <v>43958.479502314818</v>
      </c>
      <c r="B1306" s="18">
        <v>13.4</v>
      </c>
      <c r="D1306" s="17">
        <v>43616.414097222223</v>
      </c>
      <c r="E1306" s="18">
        <v>10.050000000000001</v>
      </c>
      <c r="G1306" s="17">
        <v>43238.360150462962</v>
      </c>
      <c r="H1306" s="18">
        <v>10.28</v>
      </c>
      <c r="J1306" s="17">
        <v>42874.592245370368</v>
      </c>
      <c r="K1306" s="18">
        <v>4.3499999999999996</v>
      </c>
      <c r="M1306" s="17">
        <v>42507.636793981481</v>
      </c>
      <c r="N1306" s="18">
        <v>4.2699999999999996</v>
      </c>
      <c r="P1306" s="17">
        <v>42143.654456018521</v>
      </c>
      <c r="Q1306" s="18">
        <v>4.6500000000000004</v>
      </c>
    </row>
    <row r="1307" spans="1:17" x14ac:dyDescent="0.25">
      <c r="A1307" s="17">
        <v>43958.599976851852</v>
      </c>
      <c r="B1307" s="18">
        <v>4.22</v>
      </c>
      <c r="D1307" s="17">
        <v>43616.433171296296</v>
      </c>
      <c r="E1307" s="18">
        <v>12.41</v>
      </c>
      <c r="G1307" s="17">
        <v>43238.450578703705</v>
      </c>
      <c r="H1307" s="18">
        <v>14.2</v>
      </c>
      <c r="J1307" s="17">
        <v>42874.60434027778</v>
      </c>
      <c r="K1307" s="18">
        <v>7.46</v>
      </c>
      <c r="M1307" s="17">
        <v>42508.403483796297</v>
      </c>
      <c r="N1307" s="18">
        <v>12.85</v>
      </c>
      <c r="P1307" s="17">
        <v>42144.431770833333</v>
      </c>
      <c r="Q1307" s="18">
        <v>12.71</v>
      </c>
    </row>
    <row r="1308" spans="1:17" x14ac:dyDescent="0.25">
      <c r="A1308" s="17">
        <v>43958.629479166666</v>
      </c>
      <c r="B1308" s="18">
        <v>11.74</v>
      </c>
      <c r="D1308" s="17">
        <v>43616.510706018518</v>
      </c>
      <c r="E1308" s="18">
        <v>14.56</v>
      </c>
      <c r="G1308" s="17">
        <v>43238.47146990741</v>
      </c>
      <c r="H1308" s="18">
        <v>13.05</v>
      </c>
      <c r="J1308" s="17">
        <v>42874.607824074075</v>
      </c>
      <c r="K1308" s="18">
        <v>5.57</v>
      </c>
      <c r="M1308" s="17">
        <v>42508.432534722226</v>
      </c>
      <c r="N1308" s="18">
        <v>12.21</v>
      </c>
      <c r="P1308" s="17">
        <v>42144.451145833336</v>
      </c>
      <c r="Q1308" s="18">
        <v>10.42</v>
      </c>
    </row>
    <row r="1309" spans="1:17" x14ac:dyDescent="0.25">
      <c r="A1309" s="17">
        <v>43958.654641203706</v>
      </c>
      <c r="B1309" s="18">
        <v>5.79</v>
      </c>
      <c r="D1309" s="17">
        <v>43616.612812500003</v>
      </c>
      <c r="E1309" s="18">
        <v>6.85</v>
      </c>
      <c r="G1309" s="17">
        <v>43238.569861111115</v>
      </c>
      <c r="H1309" s="18">
        <v>11.27</v>
      </c>
      <c r="J1309" s="17">
        <v>42877.458865740744</v>
      </c>
      <c r="K1309" s="18">
        <v>12.59</v>
      </c>
      <c r="M1309" s="17">
        <v>42508.481620370374</v>
      </c>
      <c r="N1309" s="18">
        <v>13.27</v>
      </c>
      <c r="P1309" s="17">
        <v>42144.480243055557</v>
      </c>
      <c r="Q1309" s="18">
        <v>13</v>
      </c>
    </row>
    <row r="1310" spans="1:17" x14ac:dyDescent="0.25">
      <c r="A1310" s="17">
        <v>43959.425439814811</v>
      </c>
      <c r="B1310" s="18">
        <v>12.68</v>
      </c>
      <c r="D1310" s="17">
        <v>43616.634166666663</v>
      </c>
      <c r="E1310" s="18">
        <v>4.22</v>
      </c>
      <c r="G1310" s="17">
        <v>43238.579733796294</v>
      </c>
      <c r="H1310" s="18">
        <v>6.88</v>
      </c>
      <c r="J1310" s="17">
        <v>42877.470081018517</v>
      </c>
      <c r="K1310" s="18">
        <v>12.82</v>
      </c>
      <c r="M1310" s="17">
        <v>42508.632905092592</v>
      </c>
      <c r="N1310" s="18">
        <v>6.59</v>
      </c>
      <c r="P1310" s="17">
        <v>42144.624525462961</v>
      </c>
      <c r="Q1310" s="18">
        <v>7.01</v>
      </c>
    </row>
    <row r="1311" spans="1:17" x14ac:dyDescent="0.25">
      <c r="A1311" s="17">
        <v>43959.426087962966</v>
      </c>
      <c r="B1311" s="18">
        <v>9.9700000000000006</v>
      </c>
      <c r="D1311" s="17">
        <v>43616.651134259257</v>
      </c>
      <c r="E1311" s="18">
        <v>11.72</v>
      </c>
      <c r="G1311" s="17">
        <v>43238.602303240739</v>
      </c>
      <c r="H1311" s="18">
        <v>4.1900000000000004</v>
      </c>
      <c r="J1311" s="17">
        <v>42877.473993055559</v>
      </c>
      <c r="K1311" s="18">
        <v>11.45</v>
      </c>
      <c r="M1311" s="17">
        <v>42508.637453703705</v>
      </c>
      <c r="N1311" s="18">
        <v>8.24</v>
      </c>
      <c r="P1311" s="17">
        <v>42144.646770833337</v>
      </c>
      <c r="Q1311" s="18">
        <v>7.53</v>
      </c>
    </row>
    <row r="1312" spans="1:17" x14ac:dyDescent="0.25">
      <c r="A1312" s="17">
        <v>43959.43886574074</v>
      </c>
      <c r="B1312" s="18">
        <v>13.62</v>
      </c>
      <c r="D1312" s="17">
        <v>43617.405266203707</v>
      </c>
      <c r="E1312" s="18">
        <v>11.08</v>
      </c>
      <c r="G1312" s="17">
        <v>43241.413263888891</v>
      </c>
      <c r="H1312" s="18">
        <v>12.91</v>
      </c>
      <c r="J1312" s="17">
        <v>42877.621817129628</v>
      </c>
      <c r="K1312" s="18">
        <v>10.44</v>
      </c>
      <c r="M1312" s="17">
        <v>42508.638425925928</v>
      </c>
      <c r="N1312" s="18">
        <v>6.51</v>
      </c>
      <c r="P1312" s="17">
        <v>42144.649537037039</v>
      </c>
      <c r="Q1312" s="18">
        <v>6.31</v>
      </c>
    </row>
    <row r="1313" spans="1:17" x14ac:dyDescent="0.25">
      <c r="A1313" s="17">
        <v>43959.57671296296</v>
      </c>
      <c r="B1313" s="18">
        <v>8.0299999999999994</v>
      </c>
      <c r="D1313" s="17">
        <v>43617.416412037041</v>
      </c>
      <c r="E1313" s="18">
        <v>12.38</v>
      </c>
      <c r="G1313" s="17">
        <v>43241.488587962966</v>
      </c>
      <c r="H1313" s="18">
        <v>11.9</v>
      </c>
      <c r="J1313" s="17">
        <v>42877.638287037036</v>
      </c>
      <c r="K1313" s="18">
        <v>6.44</v>
      </c>
      <c r="M1313" s="17">
        <v>42509.466296296298</v>
      </c>
      <c r="N1313" s="18">
        <v>13.1</v>
      </c>
      <c r="P1313" s="17">
        <v>42145.448101851849</v>
      </c>
      <c r="Q1313" s="18">
        <v>11.25</v>
      </c>
    </row>
    <row r="1314" spans="1:17" x14ac:dyDescent="0.25">
      <c r="A1314" s="17">
        <v>43959.582557870373</v>
      </c>
      <c r="B1314" s="18">
        <v>6.34</v>
      </c>
      <c r="D1314" s="17">
        <v>43617.446469907409</v>
      </c>
      <c r="E1314" s="18">
        <v>13.36</v>
      </c>
      <c r="G1314" s="17">
        <v>43241.530046296299</v>
      </c>
      <c r="H1314" s="18">
        <v>13.77</v>
      </c>
      <c r="J1314" s="17">
        <v>42877.63957175926</v>
      </c>
      <c r="K1314" s="18">
        <v>7.53</v>
      </c>
      <c r="M1314" s="17">
        <v>42509.471006944441</v>
      </c>
      <c r="N1314" s="18">
        <v>10.15</v>
      </c>
      <c r="P1314" s="17">
        <v>42145.466249999998</v>
      </c>
      <c r="Q1314" s="18">
        <v>12.44</v>
      </c>
    </row>
    <row r="1315" spans="1:17" x14ac:dyDescent="0.25">
      <c r="A1315" s="17">
        <v>43959.633564814816</v>
      </c>
      <c r="B1315" s="18">
        <v>8.06</v>
      </c>
      <c r="D1315" s="17">
        <v>43617.515127314815</v>
      </c>
      <c r="E1315" s="18">
        <v>2.48</v>
      </c>
      <c r="G1315" s="17">
        <v>43241.613136574073</v>
      </c>
      <c r="H1315" s="18">
        <v>8.1999999999999993</v>
      </c>
      <c r="J1315" s="17">
        <v>42878.465451388889</v>
      </c>
      <c r="K1315" s="18">
        <v>12.56</v>
      </c>
      <c r="M1315" s="17">
        <v>42509.481319444443</v>
      </c>
      <c r="N1315" s="18">
        <v>13.36</v>
      </c>
      <c r="P1315" s="17">
        <v>42145.511574074073</v>
      </c>
      <c r="Q1315" s="18">
        <v>11.08</v>
      </c>
    </row>
    <row r="1316" spans="1:17" x14ac:dyDescent="0.25">
      <c r="A1316" s="17">
        <v>43962.431886574072</v>
      </c>
      <c r="B1316" s="18">
        <v>11.16</v>
      </c>
      <c r="D1316" s="17">
        <v>43617.522465277776</v>
      </c>
      <c r="E1316" s="18">
        <v>4.6399999999999997</v>
      </c>
      <c r="G1316" s="17">
        <v>43241.615914351853</v>
      </c>
      <c r="H1316" s="18">
        <v>4.93</v>
      </c>
      <c r="J1316" s="17">
        <v>42878.483043981483</v>
      </c>
      <c r="K1316" s="18">
        <v>10.65</v>
      </c>
      <c r="M1316" s="17">
        <v>42509.623726851853</v>
      </c>
      <c r="N1316" s="18">
        <v>4.8600000000000003</v>
      </c>
      <c r="P1316" s="17">
        <v>42145.633090277777</v>
      </c>
      <c r="Q1316" s="18">
        <v>7.06</v>
      </c>
    </row>
    <row r="1317" spans="1:17" x14ac:dyDescent="0.25">
      <c r="A1317" s="17">
        <v>43962.467060185183</v>
      </c>
      <c r="B1317" s="18">
        <v>12.66</v>
      </c>
      <c r="D1317" s="17">
        <v>43617.524525462963</v>
      </c>
      <c r="E1317" s="18">
        <v>4.51</v>
      </c>
      <c r="G1317" s="17">
        <v>43241.633888888886</v>
      </c>
      <c r="H1317" s="18">
        <v>10.94</v>
      </c>
      <c r="J1317" s="17">
        <v>42878.60765046296</v>
      </c>
      <c r="K1317" s="18">
        <v>5.07</v>
      </c>
      <c r="M1317" s="17">
        <v>42509.641469907408</v>
      </c>
      <c r="N1317" s="18">
        <v>6.51</v>
      </c>
      <c r="P1317" s="17">
        <v>42145.641793981478</v>
      </c>
      <c r="Q1317" s="18">
        <v>9.02</v>
      </c>
    </row>
    <row r="1318" spans="1:17" x14ac:dyDescent="0.25">
      <c r="A1318" s="17">
        <v>43962.560428240744</v>
      </c>
      <c r="B1318" s="18">
        <v>13.14</v>
      </c>
      <c r="D1318" s="17">
        <v>43617.538773148146</v>
      </c>
      <c r="E1318" s="18">
        <v>6.45</v>
      </c>
      <c r="G1318" s="17">
        <v>43242.447581018518</v>
      </c>
      <c r="H1318" s="18">
        <v>11.7</v>
      </c>
      <c r="J1318" s="17">
        <v>42878.617754629631</v>
      </c>
      <c r="K1318" s="18">
        <v>13.22</v>
      </c>
      <c r="M1318" s="17">
        <v>42509.641944444447</v>
      </c>
      <c r="N1318" s="18">
        <v>7.19</v>
      </c>
      <c r="P1318" s="17">
        <v>42146.434756944444</v>
      </c>
      <c r="Q1318" s="18">
        <v>11.92</v>
      </c>
    </row>
    <row r="1319" spans="1:17" x14ac:dyDescent="0.25">
      <c r="A1319" s="17">
        <v>43962.622928240744</v>
      </c>
      <c r="B1319" s="18">
        <v>12.99</v>
      </c>
      <c r="D1319" s="17">
        <v>43617.549525462964</v>
      </c>
      <c r="E1319" s="18">
        <v>3.53</v>
      </c>
      <c r="G1319" s="17">
        <v>43242.485914351855</v>
      </c>
      <c r="H1319" s="18">
        <v>13.4</v>
      </c>
      <c r="J1319" s="17">
        <v>42878.634282407409</v>
      </c>
      <c r="K1319" s="18">
        <v>6.04</v>
      </c>
      <c r="M1319" s="17">
        <v>42510.458449074074</v>
      </c>
      <c r="N1319" s="18">
        <v>12.92</v>
      </c>
      <c r="P1319" s="17">
        <v>42146.435416666667</v>
      </c>
      <c r="Q1319" s="18">
        <v>10.49</v>
      </c>
    </row>
    <row r="1320" spans="1:17" x14ac:dyDescent="0.25">
      <c r="A1320" s="17">
        <v>43962.636701388888</v>
      </c>
      <c r="B1320" s="18">
        <v>7.58</v>
      </c>
      <c r="D1320" s="17">
        <v>43619.426932870374</v>
      </c>
      <c r="E1320" s="18">
        <v>9.64</v>
      </c>
      <c r="G1320" s="17">
        <v>43242.606215277781</v>
      </c>
      <c r="H1320" s="18">
        <v>7.47</v>
      </c>
      <c r="J1320" s="17">
        <v>42879.422025462962</v>
      </c>
      <c r="K1320" s="18">
        <v>12.22</v>
      </c>
      <c r="M1320" s="17">
        <v>42510.459733796299</v>
      </c>
      <c r="N1320" s="18">
        <v>10</v>
      </c>
      <c r="P1320" s="17">
        <v>42146.455428240741</v>
      </c>
      <c r="Q1320" s="18">
        <v>13.29</v>
      </c>
    </row>
    <row r="1321" spans="1:17" x14ac:dyDescent="0.25">
      <c r="A1321" s="17">
        <v>43962.644421296296</v>
      </c>
      <c r="B1321" s="18">
        <v>1.91</v>
      </c>
      <c r="D1321" s="17">
        <v>43619.475844907407</v>
      </c>
      <c r="E1321" s="18">
        <v>11.21</v>
      </c>
      <c r="G1321" s="17">
        <v>43242.609803240739</v>
      </c>
      <c r="H1321" s="18">
        <v>4.25</v>
      </c>
      <c r="J1321" s="17">
        <v>42879.467986111114</v>
      </c>
      <c r="K1321" s="18">
        <v>13.87</v>
      </c>
      <c r="M1321" s="17">
        <v>42510.461793981478</v>
      </c>
      <c r="N1321" s="18">
        <v>10.56</v>
      </c>
      <c r="P1321" s="17">
        <v>42146.614895833336</v>
      </c>
      <c r="Q1321" s="18">
        <v>8.16</v>
      </c>
    </row>
    <row r="1322" spans="1:17" x14ac:dyDescent="0.25">
      <c r="A1322" s="17">
        <v>43963.450949074075</v>
      </c>
      <c r="B1322" s="18">
        <v>8.0399999999999991</v>
      </c>
      <c r="D1322" s="17">
        <v>43619.512708333335</v>
      </c>
      <c r="E1322" s="18">
        <v>13.5</v>
      </c>
      <c r="G1322" s="17">
        <v>43242.614479166667</v>
      </c>
      <c r="H1322" s="18">
        <v>13.12</v>
      </c>
      <c r="J1322" s="17">
        <v>42879.624861111108</v>
      </c>
      <c r="K1322" s="18">
        <v>10.210000000000001</v>
      </c>
      <c r="M1322" s="17">
        <v>42510.614421296297</v>
      </c>
      <c r="N1322" s="18">
        <v>7.58</v>
      </c>
      <c r="P1322" s="17">
        <v>42146.617048611108</v>
      </c>
      <c r="Q1322" s="18">
        <v>7.9</v>
      </c>
    </row>
    <row r="1323" spans="1:17" x14ac:dyDescent="0.25">
      <c r="A1323" s="17">
        <v>43963.485613425924</v>
      </c>
      <c r="B1323" s="18">
        <v>13</v>
      </c>
      <c r="D1323" s="17">
        <v>43619.606678240743</v>
      </c>
      <c r="E1323" s="18">
        <v>5.57</v>
      </c>
      <c r="G1323" s="17">
        <v>43243.418599537035</v>
      </c>
      <c r="H1323" s="18">
        <v>12.16</v>
      </c>
      <c r="J1323" s="17">
        <v>42879.658321759256</v>
      </c>
      <c r="K1323" s="18">
        <v>8.0299999999999994</v>
      </c>
      <c r="M1323" s="17">
        <v>42510.621724537035</v>
      </c>
      <c r="N1323" s="18">
        <v>4.07</v>
      </c>
      <c r="P1323" s="17">
        <v>42146.617812500001</v>
      </c>
      <c r="Q1323" s="18">
        <v>5.39</v>
      </c>
    </row>
    <row r="1324" spans="1:17" x14ac:dyDescent="0.25">
      <c r="A1324" s="17">
        <v>43963.520312499997</v>
      </c>
      <c r="B1324" s="18">
        <v>13.65</v>
      </c>
      <c r="D1324" s="17">
        <v>43619.613622685189</v>
      </c>
      <c r="E1324" s="18">
        <v>3.12</v>
      </c>
      <c r="G1324" s="17">
        <v>43243.447546296295</v>
      </c>
      <c r="H1324" s="18">
        <v>13.4</v>
      </c>
      <c r="J1324" s="17">
        <v>42879.65898148148</v>
      </c>
      <c r="K1324" s="18">
        <v>11.51</v>
      </c>
      <c r="M1324" s="17">
        <v>42510.628923611112</v>
      </c>
      <c r="N1324" s="18">
        <v>6.54</v>
      </c>
      <c r="P1324" s="17">
        <v>42150.426886574074</v>
      </c>
      <c r="Q1324" s="18">
        <v>12.87</v>
      </c>
    </row>
    <row r="1325" spans="1:17" x14ac:dyDescent="0.25">
      <c r="A1325" s="17">
        <v>43963.617037037038</v>
      </c>
      <c r="B1325" s="18">
        <v>2.95</v>
      </c>
      <c r="D1325" s="17">
        <v>43619.649270833332</v>
      </c>
      <c r="E1325" s="18">
        <v>8.3699999999999992</v>
      </c>
      <c r="G1325" s="17">
        <v>43243.468171296299</v>
      </c>
      <c r="H1325" s="18">
        <v>14.39</v>
      </c>
      <c r="J1325" s="17">
        <v>42880.457766203705</v>
      </c>
      <c r="K1325" s="18">
        <v>13.51</v>
      </c>
      <c r="M1325" s="17">
        <v>42513.425486111111</v>
      </c>
      <c r="N1325" s="18">
        <v>11.14</v>
      </c>
      <c r="P1325" s="17">
        <v>42150.444884259261</v>
      </c>
      <c r="Q1325" s="18">
        <v>13.55</v>
      </c>
    </row>
    <row r="1326" spans="1:17" x14ac:dyDescent="0.25">
      <c r="A1326" s="17">
        <v>43963.641446759262</v>
      </c>
      <c r="B1326" s="18">
        <v>5.67</v>
      </c>
      <c r="D1326" s="17">
        <v>43620.471273148149</v>
      </c>
      <c r="E1326" s="18">
        <v>11.22</v>
      </c>
      <c r="G1326" s="17">
        <v>43243.59542824074</v>
      </c>
      <c r="H1326" s="18">
        <v>5.24</v>
      </c>
      <c r="J1326" s="17">
        <v>42880.464606481481</v>
      </c>
      <c r="K1326" s="18">
        <v>13.27</v>
      </c>
      <c r="M1326" s="17">
        <v>42513.484363425923</v>
      </c>
      <c r="N1326" s="18">
        <v>12.34</v>
      </c>
      <c r="P1326" s="17">
        <v>42150.464456018519</v>
      </c>
      <c r="Q1326" s="18">
        <v>12.79</v>
      </c>
    </row>
    <row r="1327" spans="1:17" x14ac:dyDescent="0.25">
      <c r="A1327" s="17">
        <v>43963.653067129628</v>
      </c>
      <c r="B1327" s="18">
        <v>3.35</v>
      </c>
      <c r="D1327" s="17">
        <v>43620.509988425925</v>
      </c>
      <c r="E1327" s="18">
        <v>12.39</v>
      </c>
      <c r="G1327" s="17">
        <v>43243.596388888887</v>
      </c>
      <c r="H1327" s="18">
        <v>4.1900000000000004</v>
      </c>
      <c r="J1327" s="17">
        <v>42880.486192129632</v>
      </c>
      <c r="K1327" s="18">
        <v>10.94</v>
      </c>
      <c r="M1327" s="17">
        <v>42513.510810185187</v>
      </c>
      <c r="N1327" s="18">
        <v>13.01</v>
      </c>
      <c r="P1327" s="17">
        <v>42150.59710648148</v>
      </c>
      <c r="Q1327" s="18">
        <v>9.08</v>
      </c>
    </row>
    <row r="1328" spans="1:17" x14ac:dyDescent="0.25">
      <c r="A1328" s="17">
        <v>43964.435011574074</v>
      </c>
      <c r="B1328" s="18">
        <v>10.68</v>
      </c>
      <c r="D1328" s="17">
        <v>43620.610312500001</v>
      </c>
      <c r="E1328" s="18">
        <v>1.72</v>
      </c>
      <c r="G1328" s="17">
        <v>43243.628622685188</v>
      </c>
      <c r="H1328" s="18">
        <v>7.8</v>
      </c>
      <c r="J1328" s="17">
        <v>42880.616655092592</v>
      </c>
      <c r="K1328" s="18">
        <v>7.65</v>
      </c>
      <c r="M1328" s="17">
        <v>42513.639340277776</v>
      </c>
      <c r="N1328" s="18">
        <v>11.34</v>
      </c>
      <c r="P1328" s="17">
        <v>42150.637465277781</v>
      </c>
      <c r="Q1328" s="18">
        <v>9.0399999999999991</v>
      </c>
    </row>
    <row r="1329" spans="1:17" x14ac:dyDescent="0.25">
      <c r="A1329" s="17">
        <v>43964.45952546296</v>
      </c>
      <c r="B1329" s="18">
        <v>13.53</v>
      </c>
      <c r="D1329" s="17">
        <v>43620.613761574074</v>
      </c>
      <c r="E1329" s="18">
        <v>5.75</v>
      </c>
      <c r="G1329" s="17">
        <v>43244.451122685183</v>
      </c>
      <c r="H1329" s="18">
        <v>10.52</v>
      </c>
      <c r="J1329" s="17">
        <v>42880.626226851855</v>
      </c>
      <c r="K1329" s="18">
        <v>5.62</v>
      </c>
      <c r="M1329" s="17">
        <v>42513.641481481478</v>
      </c>
      <c r="N1329" s="18">
        <v>6.81</v>
      </c>
      <c r="P1329" s="17">
        <v>42150.643564814818</v>
      </c>
      <c r="Q1329" s="18">
        <v>10.72</v>
      </c>
    </row>
    <row r="1330" spans="1:17" x14ac:dyDescent="0.25">
      <c r="A1330" s="17">
        <v>43964.485289351855</v>
      </c>
      <c r="B1330" s="18">
        <v>12.15</v>
      </c>
      <c r="D1330" s="17">
        <v>43620.617106481484</v>
      </c>
      <c r="E1330" s="18">
        <v>11.7</v>
      </c>
      <c r="G1330" s="17">
        <v>43244.452002314814</v>
      </c>
      <c r="H1330" s="18">
        <v>13.17</v>
      </c>
      <c r="J1330" s="17">
        <v>42881.425682870373</v>
      </c>
      <c r="K1330" s="18">
        <v>12.62</v>
      </c>
      <c r="M1330" s="17">
        <v>42513.645497685182</v>
      </c>
      <c r="N1330" s="18">
        <v>4.92</v>
      </c>
      <c r="P1330" s="17">
        <v>42151.474930555552</v>
      </c>
      <c r="Q1330" s="18">
        <v>13.32</v>
      </c>
    </row>
    <row r="1331" spans="1:17" x14ac:dyDescent="0.25">
      <c r="A1331" s="17">
        <v>43964.62568287037</v>
      </c>
      <c r="B1331" s="18">
        <v>5.09</v>
      </c>
      <c r="D1331" s="17">
        <v>43621.446805555555</v>
      </c>
      <c r="E1331" s="18">
        <v>10.48</v>
      </c>
      <c r="G1331" s="17">
        <v>43244.475682870368</v>
      </c>
      <c r="H1331" s="18">
        <v>13.89</v>
      </c>
      <c r="J1331" s="17">
        <v>42881.447685185187</v>
      </c>
      <c r="K1331" s="18">
        <v>14.33</v>
      </c>
      <c r="M1331" s="17">
        <v>42514.485324074078</v>
      </c>
      <c r="N1331" s="18">
        <v>11.02</v>
      </c>
      <c r="P1331" s="17">
        <v>42151.478495370371</v>
      </c>
      <c r="Q1331" s="18">
        <v>10.06</v>
      </c>
    </row>
    <row r="1332" spans="1:17" x14ac:dyDescent="0.25">
      <c r="A1332" s="17">
        <v>43964.62767361111</v>
      </c>
      <c r="B1332" s="18">
        <v>7.99</v>
      </c>
      <c r="D1332" s="17">
        <v>43621.477650462963</v>
      </c>
      <c r="E1332" s="18">
        <v>12.78</v>
      </c>
      <c r="G1332" s="17">
        <v>43244.593391203707</v>
      </c>
      <c r="H1332" s="18">
        <v>6.42</v>
      </c>
      <c r="J1332" s="17">
        <v>42881.453090277777</v>
      </c>
      <c r="K1332" s="18">
        <v>10.48</v>
      </c>
      <c r="M1332" s="17">
        <v>42514.500497685185</v>
      </c>
      <c r="N1332" s="18">
        <v>13.53</v>
      </c>
      <c r="P1332" s="17">
        <v>42151.647905092592</v>
      </c>
      <c r="Q1332" s="18">
        <v>9.1</v>
      </c>
    </row>
    <row r="1333" spans="1:17" x14ac:dyDescent="0.25">
      <c r="A1333" s="17">
        <v>43964.680451388886</v>
      </c>
      <c r="B1333" s="18">
        <v>5.81</v>
      </c>
      <c r="D1333" s="17">
        <v>43621.478888888887</v>
      </c>
      <c r="E1333" s="18">
        <v>12.59</v>
      </c>
      <c r="G1333" s="17">
        <v>43244.594606481478</v>
      </c>
      <c r="H1333" s="18">
        <v>3.85</v>
      </c>
      <c r="J1333" s="17">
        <v>42881.57571759259</v>
      </c>
      <c r="K1333" s="18">
        <v>4.96</v>
      </c>
      <c r="M1333" s="17">
        <v>42514.632685185185</v>
      </c>
      <c r="N1333" s="18">
        <v>12.89</v>
      </c>
      <c r="P1333" s="17">
        <v>42151.649988425925</v>
      </c>
      <c r="Q1333" s="18">
        <v>6.72</v>
      </c>
    </row>
    <row r="1334" spans="1:17" x14ac:dyDescent="0.25">
      <c r="A1334" s="17">
        <v>43965.45516203704</v>
      </c>
      <c r="B1334" s="18">
        <v>12.53</v>
      </c>
      <c r="D1334" s="17">
        <v>43621.611273148148</v>
      </c>
      <c r="E1334" s="18">
        <v>3.7</v>
      </c>
      <c r="G1334" s="17">
        <v>43244.617905092593</v>
      </c>
      <c r="H1334" s="18">
        <v>9.5299999999999994</v>
      </c>
      <c r="J1334" s="17">
        <v>42881.584421296298</v>
      </c>
      <c r="K1334" s="18">
        <v>6.62</v>
      </c>
      <c r="M1334" s="17">
        <v>42514.637824074074</v>
      </c>
      <c r="N1334" s="18">
        <v>6</v>
      </c>
      <c r="P1334" s="17">
        <v>42152.426296296297</v>
      </c>
      <c r="Q1334" s="18">
        <v>13.27</v>
      </c>
    </row>
    <row r="1335" spans="1:17" x14ac:dyDescent="0.25">
      <c r="A1335" s="17">
        <v>43965.467951388891</v>
      </c>
      <c r="B1335" s="18">
        <v>12.65</v>
      </c>
      <c r="D1335" s="17">
        <v>43621.615416666667</v>
      </c>
      <c r="E1335" s="18">
        <v>3.59</v>
      </c>
      <c r="G1335" s="17">
        <v>43245.438032407408</v>
      </c>
      <c r="H1335" s="18">
        <v>14.96</v>
      </c>
      <c r="J1335" s="17">
        <v>42881.611481481479</v>
      </c>
      <c r="K1335" s="18">
        <v>8.4499999999999993</v>
      </c>
      <c r="M1335" s="17">
        <v>42514.639108796298</v>
      </c>
      <c r="N1335" s="18">
        <v>3.61</v>
      </c>
      <c r="P1335" s="17">
        <v>42152.441921296297</v>
      </c>
      <c r="Q1335" s="18">
        <v>13.34</v>
      </c>
    </row>
    <row r="1336" spans="1:17" x14ac:dyDescent="0.25">
      <c r="A1336" s="17">
        <v>43965.469363425924</v>
      </c>
      <c r="B1336" s="18">
        <v>10.199999999999999</v>
      </c>
      <c r="D1336" s="17">
        <v>43621.631527777776</v>
      </c>
      <c r="E1336" s="18">
        <v>6.54</v>
      </c>
      <c r="G1336" s="17">
        <v>43245.451238425929</v>
      </c>
      <c r="H1336" s="18">
        <v>12.22</v>
      </c>
      <c r="J1336" s="17">
        <v>42885.432395833333</v>
      </c>
      <c r="K1336" s="18">
        <v>13.39</v>
      </c>
      <c r="M1336" s="17">
        <v>42515.423043981478</v>
      </c>
      <c r="N1336" s="18">
        <v>12.03</v>
      </c>
      <c r="P1336" s="17">
        <v>42152.486643518518</v>
      </c>
      <c r="Q1336" s="18">
        <v>12.62</v>
      </c>
    </row>
    <row r="1337" spans="1:17" x14ac:dyDescent="0.25">
      <c r="A1337" s="17">
        <v>43965.635914351849</v>
      </c>
      <c r="B1337" s="18">
        <v>8.43</v>
      </c>
      <c r="D1337" s="17">
        <v>43622.436168981483</v>
      </c>
      <c r="E1337" s="18">
        <v>11.17</v>
      </c>
      <c r="G1337" s="17">
        <v>43245.462789351855</v>
      </c>
      <c r="H1337" s="18">
        <v>13.26</v>
      </c>
      <c r="J1337" s="17">
        <v>42885.445729166669</v>
      </c>
      <c r="K1337" s="18">
        <v>11.94</v>
      </c>
      <c r="M1337" s="17">
        <v>42515.426041666666</v>
      </c>
      <c r="N1337" s="18">
        <v>11.26</v>
      </c>
      <c r="P1337" s="17">
        <v>42152.640231481484</v>
      </c>
      <c r="Q1337" s="18">
        <v>8.64</v>
      </c>
    </row>
    <row r="1338" spans="1:17" x14ac:dyDescent="0.25">
      <c r="A1338" s="17">
        <v>43965.641840277778</v>
      </c>
      <c r="B1338" s="18">
        <v>4.6900000000000004</v>
      </c>
      <c r="D1338" s="17">
        <v>43622.453587962962</v>
      </c>
      <c r="E1338" s="18">
        <v>11.65</v>
      </c>
      <c r="G1338" s="17">
        <v>43245.575543981482</v>
      </c>
      <c r="H1338" s="18">
        <v>5.61</v>
      </c>
      <c r="J1338" s="17">
        <v>42885.490219907406</v>
      </c>
      <c r="K1338" s="18">
        <v>13.17</v>
      </c>
      <c r="M1338" s="17">
        <v>42515.491782407407</v>
      </c>
      <c r="N1338" s="18">
        <v>13.56</v>
      </c>
      <c r="P1338" s="17">
        <v>42152.662928240738</v>
      </c>
      <c r="Q1338" s="18">
        <v>9.01</v>
      </c>
    </row>
    <row r="1339" spans="1:17" x14ac:dyDescent="0.25">
      <c r="A1339" s="17">
        <v>43965.642337962963</v>
      </c>
      <c r="B1339" s="18">
        <v>7.42</v>
      </c>
      <c r="D1339" s="17">
        <v>43622.510150462964</v>
      </c>
      <c r="E1339" s="18">
        <v>13.63</v>
      </c>
      <c r="G1339" s="17">
        <v>43245.577893518515</v>
      </c>
      <c r="H1339" s="18">
        <v>5.81</v>
      </c>
      <c r="J1339" s="17">
        <v>42885.642175925925</v>
      </c>
      <c r="K1339" s="18">
        <v>10.26</v>
      </c>
      <c r="M1339" s="17">
        <v>42515.618541666663</v>
      </c>
      <c r="N1339" s="18">
        <v>7.26</v>
      </c>
      <c r="P1339" s="17">
        <v>42152.664340277777</v>
      </c>
      <c r="Q1339" s="18">
        <v>8.52</v>
      </c>
    </row>
    <row r="1340" spans="1:17" x14ac:dyDescent="0.25">
      <c r="A1340" s="17">
        <v>43966.441064814811</v>
      </c>
      <c r="B1340" s="18">
        <v>12.73</v>
      </c>
      <c r="D1340" s="17">
        <v>43622.597870370373</v>
      </c>
      <c r="E1340" s="18">
        <v>1.49</v>
      </c>
      <c r="G1340" s="17">
        <v>43245.5934837963</v>
      </c>
      <c r="H1340" s="18">
        <v>4.4800000000000004</v>
      </c>
      <c r="J1340" s="17">
        <v>42885.642592592594</v>
      </c>
      <c r="K1340" s="18">
        <v>8.44</v>
      </c>
      <c r="M1340" s="17">
        <v>42515.637650462966</v>
      </c>
      <c r="N1340" s="18">
        <v>6.47</v>
      </c>
      <c r="P1340" s="17">
        <v>42153.447118055556</v>
      </c>
      <c r="Q1340" s="18">
        <v>11.53</v>
      </c>
    </row>
    <row r="1341" spans="1:17" x14ac:dyDescent="0.25">
      <c r="A1341" s="17">
        <v>43966.445034722223</v>
      </c>
      <c r="B1341" s="18">
        <v>12.89</v>
      </c>
      <c r="D1341" s="17">
        <v>43622.598275462966</v>
      </c>
      <c r="E1341" s="18">
        <v>3.83</v>
      </c>
      <c r="G1341" s="17">
        <v>43249.423391203702</v>
      </c>
      <c r="H1341" s="18">
        <v>11.64</v>
      </c>
      <c r="J1341" s="17">
        <v>42885.654004629629</v>
      </c>
      <c r="K1341" s="18">
        <v>12.65</v>
      </c>
      <c r="M1341" s="17">
        <v>42515.638888888891</v>
      </c>
      <c r="N1341" s="18">
        <v>5.32</v>
      </c>
      <c r="P1341" s="17">
        <v>42153.456342592595</v>
      </c>
      <c r="Q1341" s="18">
        <v>13.27</v>
      </c>
    </row>
    <row r="1342" spans="1:17" x14ac:dyDescent="0.25">
      <c r="A1342" s="17">
        <v>43966.452141203707</v>
      </c>
      <c r="B1342" s="18">
        <v>11.05</v>
      </c>
      <c r="D1342" s="17">
        <v>43622.631631944445</v>
      </c>
      <c r="E1342" s="18">
        <v>6.97</v>
      </c>
      <c r="G1342" s="17">
        <v>43249.4690625</v>
      </c>
      <c r="H1342" s="18">
        <v>12.35</v>
      </c>
      <c r="J1342" s="17">
        <v>42886.458252314813</v>
      </c>
      <c r="K1342" s="18">
        <v>13.57</v>
      </c>
      <c r="M1342" s="17">
        <v>42516.450185185182</v>
      </c>
      <c r="N1342" s="18">
        <v>11.87</v>
      </c>
      <c r="P1342" s="17">
        <v>42153.544398148151</v>
      </c>
      <c r="Q1342" s="18">
        <v>13.45</v>
      </c>
    </row>
    <row r="1343" spans="1:17" x14ac:dyDescent="0.25">
      <c r="A1343" s="17">
        <v>43966.566574074073</v>
      </c>
      <c r="B1343" s="18">
        <v>4.91</v>
      </c>
      <c r="D1343" s="17">
        <v>43623.463437500002</v>
      </c>
      <c r="E1343" s="18">
        <v>12.15</v>
      </c>
      <c r="G1343" s="17">
        <v>43249.528634259259</v>
      </c>
      <c r="H1343" s="18">
        <v>13.92</v>
      </c>
      <c r="J1343" s="17">
        <v>42886.46366898148</v>
      </c>
      <c r="K1343" s="18">
        <v>11.85</v>
      </c>
      <c r="M1343" s="17">
        <v>42516.45484953704</v>
      </c>
      <c r="N1343" s="18">
        <v>10.45</v>
      </c>
      <c r="P1343" s="17">
        <v>42153.638796296298</v>
      </c>
      <c r="Q1343" s="18">
        <v>10.29</v>
      </c>
    </row>
    <row r="1344" spans="1:17" x14ac:dyDescent="0.25">
      <c r="A1344" s="17">
        <v>43966.574756944443</v>
      </c>
      <c r="B1344" s="18">
        <v>5.12</v>
      </c>
      <c r="D1344" s="17">
        <v>43623.486817129633</v>
      </c>
      <c r="E1344" s="18">
        <v>13.99</v>
      </c>
      <c r="G1344" s="17">
        <v>43249.637071759258</v>
      </c>
      <c r="H1344" s="18">
        <v>13.64</v>
      </c>
      <c r="J1344" s="17">
        <v>42886.558182870373</v>
      </c>
      <c r="K1344" s="18">
        <v>13.21</v>
      </c>
      <c r="M1344" s="17">
        <v>42516.510358796295</v>
      </c>
      <c r="N1344" s="18">
        <v>10.69</v>
      </c>
      <c r="P1344" s="17">
        <v>42153.643483796295</v>
      </c>
      <c r="Q1344" s="18">
        <v>3.28</v>
      </c>
    </row>
    <row r="1345" spans="1:17" x14ac:dyDescent="0.25">
      <c r="A1345" s="17">
        <v>43966.579108796293</v>
      </c>
      <c r="B1345" s="18">
        <v>6.42</v>
      </c>
      <c r="D1345" s="17">
        <v>43623.578599537039</v>
      </c>
      <c r="E1345" s="18">
        <v>12.81</v>
      </c>
      <c r="G1345" s="17">
        <v>43249.658842592595</v>
      </c>
      <c r="H1345" s="18">
        <v>7.21</v>
      </c>
      <c r="J1345" s="17">
        <v>42886.618344907409</v>
      </c>
      <c r="K1345" s="18">
        <v>7.03</v>
      </c>
      <c r="M1345" s="17">
        <v>42516.590115740742</v>
      </c>
      <c r="N1345" s="18">
        <v>5.89</v>
      </c>
      <c r="P1345" s="17">
        <v>42153.651435185187</v>
      </c>
      <c r="Q1345" s="18">
        <v>11.03</v>
      </c>
    </row>
    <row r="1346" spans="1:17" x14ac:dyDescent="0.25">
      <c r="A1346" s="17">
        <v>43969.424259259256</v>
      </c>
      <c r="B1346" s="18">
        <v>12.96</v>
      </c>
      <c r="D1346" s="17">
        <v>43623.579745370371</v>
      </c>
      <c r="E1346" s="18">
        <v>4.43</v>
      </c>
      <c r="G1346" s="17">
        <v>43249.666388888887</v>
      </c>
      <c r="H1346" s="18">
        <v>10.25</v>
      </c>
      <c r="J1346" s="17">
        <v>42886.618680555555</v>
      </c>
      <c r="K1346" s="18">
        <v>7.53</v>
      </c>
      <c r="M1346" s="17">
        <v>42516.619780092595</v>
      </c>
      <c r="N1346" s="18">
        <v>7.09</v>
      </c>
      <c r="P1346" s="17">
        <v>42154.409722222219</v>
      </c>
      <c r="Q1346" s="18">
        <v>12.37</v>
      </c>
    </row>
    <row r="1347" spans="1:17" x14ac:dyDescent="0.25">
      <c r="A1347" s="17">
        <v>43969.462488425925</v>
      </c>
      <c r="B1347" s="18">
        <v>13.5</v>
      </c>
      <c r="D1347" s="17">
        <v>43623.597268518519</v>
      </c>
      <c r="E1347" s="18">
        <v>2.76</v>
      </c>
      <c r="G1347" s="17">
        <v>43250.469699074078</v>
      </c>
      <c r="H1347" s="18">
        <v>13.91</v>
      </c>
      <c r="J1347" s="17">
        <v>42887.395879629628</v>
      </c>
      <c r="K1347" s="18">
        <v>14.08</v>
      </c>
      <c r="M1347" s="17">
        <v>42517.40047453704</v>
      </c>
      <c r="N1347" s="18">
        <v>14.55</v>
      </c>
      <c r="P1347" s="17">
        <v>42154.424641203703</v>
      </c>
      <c r="Q1347" s="18">
        <v>11.65</v>
      </c>
    </row>
    <row r="1348" spans="1:17" x14ac:dyDescent="0.25">
      <c r="A1348" s="17">
        <v>43969.502337962964</v>
      </c>
      <c r="B1348" s="18">
        <v>12.57</v>
      </c>
      <c r="D1348" s="17">
        <v>43626.431493055556</v>
      </c>
      <c r="E1348" s="18">
        <v>11.82</v>
      </c>
      <c r="G1348" s="17">
        <v>43250.488391203704</v>
      </c>
      <c r="H1348" s="18">
        <v>10.220000000000001</v>
      </c>
      <c r="J1348" s="17">
        <v>42887.444722222222</v>
      </c>
      <c r="K1348" s="18">
        <v>12.3</v>
      </c>
      <c r="M1348" s="17">
        <v>42517.476597222223</v>
      </c>
      <c r="N1348" s="18">
        <v>14.27</v>
      </c>
      <c r="P1348" s="17">
        <v>42154.464143518519</v>
      </c>
      <c r="Q1348" s="18">
        <v>12.58</v>
      </c>
    </row>
    <row r="1349" spans="1:17" x14ac:dyDescent="0.25">
      <c r="A1349" s="17">
        <v>43969.622928240744</v>
      </c>
      <c r="B1349" s="18">
        <v>7.35</v>
      </c>
      <c r="D1349" s="17">
        <v>43626.467233796298</v>
      </c>
      <c r="E1349" s="18">
        <v>11.62</v>
      </c>
      <c r="G1349" s="17">
        <v>43250.515451388892</v>
      </c>
      <c r="H1349" s="18">
        <v>14.57</v>
      </c>
      <c r="J1349" s="17">
        <v>42887.45034722222</v>
      </c>
      <c r="K1349" s="18">
        <v>14.87</v>
      </c>
      <c r="M1349" s="17">
        <v>42517.615729166668</v>
      </c>
      <c r="N1349" s="18">
        <v>11.86</v>
      </c>
      <c r="P1349" s="17">
        <v>42154.593472222223</v>
      </c>
      <c r="Q1349" s="18">
        <v>7.6</v>
      </c>
    </row>
    <row r="1350" spans="1:17" x14ac:dyDescent="0.25">
      <c r="A1350" s="17">
        <v>43969.640601851854</v>
      </c>
      <c r="B1350" s="18">
        <v>11.51</v>
      </c>
      <c r="D1350" s="17">
        <v>43626.533912037034</v>
      </c>
      <c r="E1350" s="18">
        <v>13.77</v>
      </c>
      <c r="G1350" s="17">
        <v>43250.626701388886</v>
      </c>
      <c r="H1350" s="18">
        <v>7.39</v>
      </c>
      <c r="J1350" s="17">
        <v>42887.624131944445</v>
      </c>
      <c r="K1350" s="18">
        <v>7.72</v>
      </c>
      <c r="M1350" s="17">
        <v>42517.661504629628</v>
      </c>
      <c r="N1350" s="18">
        <v>10.07</v>
      </c>
      <c r="P1350" s="17">
        <v>42154.595752314817</v>
      </c>
      <c r="Q1350" s="18">
        <v>4.46</v>
      </c>
    </row>
    <row r="1351" spans="1:17" x14ac:dyDescent="0.25">
      <c r="A1351" s="17">
        <v>43969.663576388892</v>
      </c>
      <c r="B1351" s="18">
        <v>7.13</v>
      </c>
      <c r="D1351" s="17">
        <v>43626.629861111112</v>
      </c>
      <c r="E1351" s="18">
        <v>3.85</v>
      </c>
      <c r="G1351" s="17">
        <v>43250.630671296298</v>
      </c>
      <c r="H1351" s="18">
        <v>5.29</v>
      </c>
      <c r="J1351" s="17">
        <v>42887.625208333331</v>
      </c>
      <c r="K1351" s="18">
        <v>7.72</v>
      </c>
      <c r="M1351" s="17">
        <v>42517.664375</v>
      </c>
      <c r="N1351" s="18">
        <v>9.6</v>
      </c>
      <c r="P1351" s="17">
        <v>42154.598865740743</v>
      </c>
      <c r="Q1351" s="18">
        <v>11.42</v>
      </c>
    </row>
    <row r="1352" spans="1:17" x14ac:dyDescent="0.25">
      <c r="A1352" s="17">
        <v>43970.467141203706</v>
      </c>
      <c r="B1352" s="18">
        <v>12.3</v>
      </c>
      <c r="D1352" s="17">
        <v>43626.633483796293</v>
      </c>
      <c r="E1352" s="18">
        <v>5.65</v>
      </c>
      <c r="G1352" s="17">
        <v>43250.64539351852</v>
      </c>
      <c r="H1352" s="18">
        <v>5.01</v>
      </c>
      <c r="J1352" s="17">
        <v>42887.626111111109</v>
      </c>
      <c r="K1352" s="18">
        <v>11.56</v>
      </c>
      <c r="M1352" s="17">
        <v>42521.415972222225</v>
      </c>
      <c r="N1352" s="18">
        <v>12.44</v>
      </c>
      <c r="P1352" s="17">
        <v>42156.427893518521</v>
      </c>
      <c r="Q1352" s="18">
        <v>8.08</v>
      </c>
    </row>
    <row r="1353" spans="1:17" x14ac:dyDescent="0.25">
      <c r="A1353" s="17">
        <v>43970.472800925927</v>
      </c>
      <c r="B1353" s="18">
        <v>12.52</v>
      </c>
      <c r="D1353" s="17">
        <v>43626.640405092592</v>
      </c>
      <c r="E1353" s="18">
        <v>10.37</v>
      </c>
      <c r="G1353" s="17">
        <v>43251.439016203702</v>
      </c>
      <c r="H1353" s="18">
        <v>9.2200000000000006</v>
      </c>
      <c r="J1353" s="17">
        <v>42888.428194444445</v>
      </c>
      <c r="K1353" s="18">
        <v>13.84</v>
      </c>
      <c r="M1353" s="17">
        <v>42521.486678240741</v>
      </c>
      <c r="N1353" s="18">
        <v>13.3</v>
      </c>
      <c r="P1353" s="17">
        <v>42156.448136574072</v>
      </c>
      <c r="Q1353" s="18">
        <v>13.08</v>
      </c>
    </row>
    <row r="1354" spans="1:17" x14ac:dyDescent="0.25">
      <c r="A1354" s="17">
        <v>43970.480127314811</v>
      </c>
      <c r="B1354" s="18">
        <v>10.130000000000001</v>
      </c>
      <c r="D1354" s="17">
        <v>43627.467002314814</v>
      </c>
      <c r="E1354" s="18">
        <v>9.11</v>
      </c>
      <c r="G1354" s="17">
        <v>43251.470868055556</v>
      </c>
      <c r="H1354" s="18">
        <v>12.59</v>
      </c>
      <c r="J1354" s="17">
        <v>42888.464629629627</v>
      </c>
      <c r="K1354" s="18">
        <v>13.26</v>
      </c>
      <c r="M1354" s="17">
        <v>42521.518888888888</v>
      </c>
      <c r="N1354" s="18">
        <v>14.08</v>
      </c>
      <c r="P1354" s="17">
        <v>42156.50204861111</v>
      </c>
      <c r="Q1354" s="18">
        <v>12.52</v>
      </c>
    </row>
    <row r="1355" spans="1:17" x14ac:dyDescent="0.25">
      <c r="A1355" s="17">
        <v>43970.605891203704</v>
      </c>
      <c r="B1355" s="18">
        <v>6.29</v>
      </c>
      <c r="D1355" s="17">
        <v>43627.505069444444</v>
      </c>
      <c r="E1355" s="18">
        <v>8.65</v>
      </c>
      <c r="G1355" s="17">
        <v>43251.492118055554</v>
      </c>
      <c r="H1355" s="18">
        <v>14.1</v>
      </c>
      <c r="J1355" s="17">
        <v>42888.465833333335</v>
      </c>
      <c r="K1355" s="18">
        <v>11.63</v>
      </c>
      <c r="M1355" s="17">
        <v>42521.639201388891</v>
      </c>
      <c r="N1355" s="18">
        <v>4.46</v>
      </c>
      <c r="P1355" s="17">
        <v>42156.638495370367</v>
      </c>
      <c r="Q1355" s="18">
        <v>10.33</v>
      </c>
    </row>
    <row r="1356" spans="1:17" x14ac:dyDescent="0.25">
      <c r="A1356" s="17">
        <v>43970.623796296299</v>
      </c>
      <c r="B1356" s="18">
        <v>3.66</v>
      </c>
      <c r="D1356" s="17">
        <v>43627.532777777778</v>
      </c>
      <c r="E1356" s="18">
        <v>12.86</v>
      </c>
      <c r="G1356" s="17">
        <v>43251.639178240737</v>
      </c>
      <c r="H1356" s="18">
        <v>10.26</v>
      </c>
      <c r="J1356" s="17">
        <v>42888.607314814813</v>
      </c>
      <c r="K1356" s="18">
        <v>5.95</v>
      </c>
      <c r="M1356" s="17">
        <v>42521.644062500003</v>
      </c>
      <c r="N1356" s="18">
        <v>9.59</v>
      </c>
      <c r="P1356" s="17">
        <v>42156.640057870369</v>
      </c>
      <c r="Q1356" s="18">
        <v>5.09</v>
      </c>
    </row>
    <row r="1357" spans="1:17" x14ac:dyDescent="0.25">
      <c r="A1357" s="17">
        <v>43970.649513888886</v>
      </c>
      <c r="B1357" s="18">
        <v>5.79</v>
      </c>
      <c r="D1357" s="17">
        <v>43627.619247685187</v>
      </c>
      <c r="E1357" s="18">
        <v>5.57</v>
      </c>
      <c r="G1357" s="17">
        <v>43251.64508101852</v>
      </c>
      <c r="H1357" s="18">
        <v>6.9</v>
      </c>
      <c r="J1357" s="17">
        <v>42888.608773148146</v>
      </c>
      <c r="K1357" s="18">
        <v>10.039999999999999</v>
      </c>
      <c r="M1357" s="17">
        <v>42521.65520833333</v>
      </c>
      <c r="N1357" s="18">
        <v>14.07</v>
      </c>
      <c r="P1357" s="17">
        <v>42156.640798611108</v>
      </c>
      <c r="Q1357" s="18">
        <v>7.19</v>
      </c>
    </row>
    <row r="1358" spans="1:17" x14ac:dyDescent="0.25">
      <c r="A1358" s="17">
        <v>43971.440972222219</v>
      </c>
      <c r="B1358" s="18">
        <v>12.46</v>
      </c>
      <c r="D1358" s="17">
        <v>43627.629884259259</v>
      </c>
      <c r="E1358" s="18">
        <v>2.2400000000000002</v>
      </c>
      <c r="G1358" s="17">
        <v>43251.662523148145</v>
      </c>
      <c r="H1358" s="18">
        <v>12.91</v>
      </c>
      <c r="J1358" s="17">
        <v>42888.633356481485</v>
      </c>
      <c r="K1358" s="18">
        <v>7.99</v>
      </c>
      <c r="M1358" s="17">
        <v>42522.490682870368</v>
      </c>
      <c r="N1358" s="18">
        <v>14.12</v>
      </c>
      <c r="P1358" s="17">
        <v>42157.472986111112</v>
      </c>
      <c r="Q1358" s="18">
        <v>11.27</v>
      </c>
    </row>
    <row r="1359" spans="1:17" x14ac:dyDescent="0.25">
      <c r="A1359" s="17">
        <v>43971.449340277781</v>
      </c>
      <c r="B1359" s="18">
        <v>13.27</v>
      </c>
      <c r="D1359" s="17">
        <v>43627.631874999999</v>
      </c>
      <c r="E1359" s="18">
        <v>3.92</v>
      </c>
      <c r="G1359" s="17">
        <v>43252.445092592592</v>
      </c>
      <c r="H1359" s="18">
        <v>11.65</v>
      </c>
      <c r="J1359" s="17">
        <v>42889.405416666668</v>
      </c>
      <c r="K1359" s="18">
        <v>13.67</v>
      </c>
      <c r="M1359" s="17">
        <v>42522.497534722221</v>
      </c>
      <c r="N1359" s="18">
        <v>11.47</v>
      </c>
      <c r="P1359" s="17">
        <v>42157.495185185187</v>
      </c>
      <c r="Q1359" s="18">
        <v>9.6999999999999993</v>
      </c>
    </row>
    <row r="1360" spans="1:17" x14ac:dyDescent="0.25">
      <c r="A1360" s="17">
        <v>43971.480254629627</v>
      </c>
      <c r="B1360" s="18">
        <v>14.4</v>
      </c>
      <c r="D1360" s="17">
        <v>43628.453379629631</v>
      </c>
      <c r="E1360" s="18">
        <v>11.01</v>
      </c>
      <c r="G1360" s="17">
        <v>43252.448888888888</v>
      </c>
      <c r="H1360" s="18">
        <v>13.37</v>
      </c>
      <c r="J1360" s="17">
        <v>42889.419861111113</v>
      </c>
      <c r="K1360" s="18">
        <v>11.85</v>
      </c>
      <c r="M1360" s="17">
        <v>42522.503449074073</v>
      </c>
      <c r="N1360" s="18">
        <v>13.52</v>
      </c>
      <c r="P1360" s="17">
        <v>42157.614421296297</v>
      </c>
      <c r="Q1360" s="18">
        <v>2.87</v>
      </c>
    </row>
    <row r="1361" spans="1:17" x14ac:dyDescent="0.25">
      <c r="A1361" s="17">
        <v>43971.617835648147</v>
      </c>
      <c r="B1361" s="18">
        <v>5.69</v>
      </c>
      <c r="D1361" s="17">
        <v>43628.465648148151</v>
      </c>
      <c r="E1361" s="18">
        <v>12.06</v>
      </c>
      <c r="G1361" s="17">
        <v>43252.48296296296</v>
      </c>
      <c r="H1361" s="18">
        <v>13.38</v>
      </c>
      <c r="J1361" s="17">
        <v>42889.487592592595</v>
      </c>
      <c r="K1361" s="18">
        <v>13.75</v>
      </c>
      <c r="M1361" s="17">
        <v>42522.618842592594</v>
      </c>
      <c r="N1361" s="18">
        <v>4.8499999999999996</v>
      </c>
      <c r="P1361" s="17">
        <v>42157.624988425923</v>
      </c>
      <c r="Q1361" s="18">
        <v>4.3899999999999997</v>
      </c>
    </row>
    <row r="1362" spans="1:17" x14ac:dyDescent="0.25">
      <c r="A1362" s="17">
        <v>43971.653483796297</v>
      </c>
      <c r="B1362" s="18">
        <v>7.67</v>
      </c>
      <c r="D1362" s="17">
        <v>43628.499675925923</v>
      </c>
      <c r="E1362" s="18">
        <v>13.87</v>
      </c>
      <c r="G1362" s="17">
        <v>43252.600949074076</v>
      </c>
      <c r="H1362" s="18">
        <v>5.12</v>
      </c>
      <c r="J1362" s="17">
        <v>42889.563842592594</v>
      </c>
      <c r="K1362" s="18">
        <v>9.33</v>
      </c>
      <c r="M1362" s="17">
        <v>42522.634814814817</v>
      </c>
      <c r="N1362" s="18">
        <v>4.8499999999999996</v>
      </c>
      <c r="P1362" s="17">
        <v>42157.638993055552</v>
      </c>
      <c r="Q1362" s="18">
        <v>12.48</v>
      </c>
    </row>
    <row r="1363" spans="1:17" x14ac:dyDescent="0.25">
      <c r="A1363" s="17">
        <v>43971.658009259256</v>
      </c>
      <c r="B1363" s="18">
        <v>6.82</v>
      </c>
      <c r="D1363" s="17">
        <v>43628.617280092592</v>
      </c>
      <c r="E1363" s="18">
        <v>4.1900000000000004</v>
      </c>
      <c r="G1363" s="17">
        <v>43252.602384259262</v>
      </c>
      <c r="H1363" s="18">
        <v>7.5</v>
      </c>
      <c r="J1363" s="17">
        <v>42889.565069444441</v>
      </c>
      <c r="K1363" s="18">
        <v>4.41</v>
      </c>
      <c r="M1363" s="17">
        <v>42522.644594907404</v>
      </c>
      <c r="N1363" s="18">
        <v>5.55</v>
      </c>
      <c r="P1363" s="17">
        <v>42158.423379629632</v>
      </c>
      <c r="Q1363" s="18">
        <v>9.49</v>
      </c>
    </row>
    <row r="1364" spans="1:17" x14ac:dyDescent="0.25">
      <c r="A1364" s="17">
        <v>43972.434594907405</v>
      </c>
      <c r="B1364" s="18">
        <v>11.6</v>
      </c>
      <c r="D1364" s="17">
        <v>43628.621087962965</v>
      </c>
      <c r="E1364" s="18">
        <v>3.4</v>
      </c>
      <c r="G1364" s="17">
        <v>43252.631018518521</v>
      </c>
      <c r="H1364" s="18">
        <v>11.35</v>
      </c>
      <c r="J1364" s="17">
        <v>42889.581099537034</v>
      </c>
      <c r="K1364" s="18">
        <v>12.38</v>
      </c>
      <c r="M1364" s="17">
        <v>42523.422361111108</v>
      </c>
      <c r="N1364" s="18">
        <v>14.6</v>
      </c>
      <c r="P1364" s="17">
        <v>42158.428229166668</v>
      </c>
      <c r="Q1364" s="18">
        <v>10.9</v>
      </c>
    </row>
    <row r="1365" spans="1:17" x14ac:dyDescent="0.25">
      <c r="A1365" s="17">
        <v>43972.463020833333</v>
      </c>
      <c r="B1365" s="18">
        <v>13.58</v>
      </c>
      <c r="D1365" s="17">
        <v>43628.653541666667</v>
      </c>
      <c r="E1365" s="18">
        <v>6.55</v>
      </c>
      <c r="G1365" s="17">
        <v>43253.41238425926</v>
      </c>
      <c r="H1365" s="18">
        <v>12.87</v>
      </c>
      <c r="J1365" s="17">
        <v>42891.433634259258</v>
      </c>
      <c r="K1365" s="18">
        <v>13.27</v>
      </c>
      <c r="M1365" s="17">
        <v>42523.47078703704</v>
      </c>
      <c r="N1365" s="18">
        <v>14.31</v>
      </c>
      <c r="P1365" s="17">
        <v>42158.459120370368</v>
      </c>
      <c r="Q1365" s="18">
        <v>12.3</v>
      </c>
    </row>
    <row r="1366" spans="1:17" x14ac:dyDescent="0.25">
      <c r="A1366" s="17">
        <v>43972.466307870367</v>
      </c>
      <c r="B1366" s="18">
        <v>11.95</v>
      </c>
      <c r="D1366" s="17">
        <v>43629.480937499997</v>
      </c>
      <c r="E1366" s="18">
        <v>12.62</v>
      </c>
      <c r="G1366" s="17">
        <v>43253.416562500002</v>
      </c>
      <c r="H1366" s="18">
        <v>12.96</v>
      </c>
      <c r="J1366" s="17">
        <v>42891.444861111115</v>
      </c>
      <c r="K1366" s="18">
        <v>9.7200000000000006</v>
      </c>
      <c r="M1366" s="17">
        <v>42523.472905092596</v>
      </c>
      <c r="N1366" s="18">
        <v>12.27</v>
      </c>
      <c r="P1366" s="17">
        <v>42158.631886574076</v>
      </c>
      <c r="Q1366" s="18">
        <v>6.21</v>
      </c>
    </row>
    <row r="1367" spans="1:17" x14ac:dyDescent="0.25">
      <c r="A1367" s="17">
        <v>43972.607662037037</v>
      </c>
      <c r="B1367" s="18">
        <v>5.24</v>
      </c>
      <c r="D1367" s="17">
        <v>43629.488368055558</v>
      </c>
      <c r="E1367" s="18">
        <v>11.21</v>
      </c>
      <c r="G1367" s="17">
        <v>43253.452546296299</v>
      </c>
      <c r="H1367" s="18">
        <v>13.38</v>
      </c>
      <c r="J1367" s="17">
        <v>42891.526018518518</v>
      </c>
      <c r="K1367" s="18">
        <v>13.47</v>
      </c>
      <c r="M1367" s="17">
        <v>42523.629537037035</v>
      </c>
      <c r="N1367" s="18">
        <v>4.45</v>
      </c>
      <c r="P1367" s="17">
        <v>42158.634513888886</v>
      </c>
      <c r="Q1367" s="18">
        <v>5.71</v>
      </c>
    </row>
    <row r="1368" spans="1:17" x14ac:dyDescent="0.25">
      <c r="A1368" s="17">
        <v>43972.634780092594</v>
      </c>
      <c r="B1368" s="18">
        <v>7.52</v>
      </c>
      <c r="D1368" s="17">
        <v>43629.523090277777</v>
      </c>
      <c r="E1368" s="18">
        <v>13.49</v>
      </c>
      <c r="G1368" s="17">
        <v>43253.559502314813</v>
      </c>
      <c r="H1368" s="18">
        <v>6.95</v>
      </c>
      <c r="J1368" s="17">
        <v>42891.668564814812</v>
      </c>
      <c r="K1368" s="18">
        <v>10.9</v>
      </c>
      <c r="M1368" s="17">
        <v>42523.630393518521</v>
      </c>
      <c r="N1368" s="18">
        <v>10.61</v>
      </c>
      <c r="P1368" s="17">
        <v>42158.63758101852</v>
      </c>
      <c r="Q1368" s="18">
        <v>6.11</v>
      </c>
    </row>
    <row r="1369" spans="1:17" x14ac:dyDescent="0.25">
      <c r="A1369" s="17">
        <v>43972.656655092593</v>
      </c>
      <c r="B1369" s="18">
        <v>10.78</v>
      </c>
      <c r="D1369" s="17">
        <v>43629.599918981483</v>
      </c>
      <c r="E1369" s="18">
        <v>3.66</v>
      </c>
      <c r="G1369" s="17">
        <v>43253.564710648148</v>
      </c>
      <c r="H1369" s="18">
        <v>6.61</v>
      </c>
      <c r="J1369" s="17">
        <v>42891.674050925925</v>
      </c>
      <c r="K1369" s="18">
        <v>6.36</v>
      </c>
      <c r="M1369" s="17">
        <v>42523.656631944446</v>
      </c>
      <c r="N1369" s="18">
        <v>8.1300000000000008</v>
      </c>
      <c r="P1369" s="17">
        <v>42159.457743055558</v>
      </c>
      <c r="Q1369" s="18">
        <v>11.87</v>
      </c>
    </row>
    <row r="1370" spans="1:17" x14ac:dyDescent="0.25">
      <c r="A1370" s="17">
        <v>43973.455706018518</v>
      </c>
      <c r="B1370" s="18">
        <v>11.62</v>
      </c>
      <c r="D1370" s="17">
        <v>43629.616030092591</v>
      </c>
      <c r="E1370" s="18">
        <v>2.86</v>
      </c>
      <c r="G1370" s="17">
        <v>43253.576423611114</v>
      </c>
      <c r="H1370" s="18">
        <v>9.25</v>
      </c>
      <c r="J1370" s="17">
        <v>42892.468668981484</v>
      </c>
      <c r="K1370" s="18">
        <v>11.71</v>
      </c>
      <c r="M1370" s="17">
        <v>42524.43209490741</v>
      </c>
      <c r="N1370" s="18">
        <v>13.45</v>
      </c>
      <c r="P1370" s="17">
        <v>42159.475173611114</v>
      </c>
      <c r="Q1370" s="18">
        <v>12.57</v>
      </c>
    </row>
    <row r="1371" spans="1:17" x14ac:dyDescent="0.25">
      <c r="A1371" s="17">
        <v>43973.457002314812</v>
      </c>
      <c r="B1371" s="18">
        <v>13.59</v>
      </c>
      <c r="D1371" s="17">
        <v>43629.637442129628</v>
      </c>
      <c r="E1371" s="18">
        <v>7.17</v>
      </c>
      <c r="G1371" s="17">
        <v>43255.422106481485</v>
      </c>
      <c r="H1371" s="18">
        <v>8.6999999999999993</v>
      </c>
      <c r="J1371" s="17">
        <v>42892.48678240741</v>
      </c>
      <c r="K1371" s="18">
        <v>11.82</v>
      </c>
      <c r="M1371" s="17">
        <v>42524.448622685188</v>
      </c>
      <c r="N1371" s="18">
        <v>13.23</v>
      </c>
      <c r="P1371" s="17">
        <v>42159.607418981483</v>
      </c>
      <c r="Q1371" s="18">
        <v>13.29</v>
      </c>
    </row>
    <row r="1372" spans="1:17" x14ac:dyDescent="0.25">
      <c r="A1372" s="17">
        <v>43973.467245370368</v>
      </c>
      <c r="B1372" s="18">
        <v>14.35</v>
      </c>
      <c r="D1372" s="17">
        <v>43630.454664351855</v>
      </c>
      <c r="E1372" s="18">
        <v>11.29</v>
      </c>
      <c r="G1372" s="17">
        <v>43255.458587962959</v>
      </c>
      <c r="H1372" s="18">
        <v>10.83</v>
      </c>
      <c r="J1372" s="17">
        <v>42892.594895833332</v>
      </c>
      <c r="K1372" s="18">
        <v>13.67</v>
      </c>
      <c r="M1372" s="17">
        <v>42524.474548611113</v>
      </c>
      <c r="N1372" s="18">
        <v>9.99</v>
      </c>
      <c r="P1372" s="17">
        <v>42159.607662037037</v>
      </c>
      <c r="Q1372" s="18">
        <v>5.49</v>
      </c>
    </row>
    <row r="1373" spans="1:17" x14ac:dyDescent="0.25">
      <c r="A1373" s="17">
        <v>43973.59306712963</v>
      </c>
      <c r="B1373" s="18">
        <v>6.45</v>
      </c>
      <c r="D1373" s="17">
        <v>43630.455833333333</v>
      </c>
      <c r="E1373" s="18">
        <v>11.75</v>
      </c>
      <c r="G1373" s="17">
        <v>43255.555821759262</v>
      </c>
      <c r="H1373" s="18">
        <v>13.01</v>
      </c>
      <c r="J1373" s="17">
        <v>42892.626608796294</v>
      </c>
      <c r="K1373" s="18">
        <v>4.5999999999999996</v>
      </c>
      <c r="M1373" s="17">
        <v>42524.643391203703</v>
      </c>
      <c r="N1373" s="18">
        <v>7.23</v>
      </c>
      <c r="P1373" s="17">
        <v>42159.617847222224</v>
      </c>
      <c r="Q1373" s="18">
        <v>5.82</v>
      </c>
    </row>
    <row r="1374" spans="1:17" x14ac:dyDescent="0.25">
      <c r="A1374" s="17">
        <v>43973.595243055555</v>
      </c>
      <c r="B1374" s="18">
        <v>6.78</v>
      </c>
      <c r="D1374" s="17">
        <v>43630.488668981481</v>
      </c>
      <c r="E1374" s="18">
        <v>13.37</v>
      </c>
      <c r="G1374" s="17">
        <v>43255.630289351851</v>
      </c>
      <c r="H1374" s="18">
        <v>3.96</v>
      </c>
      <c r="J1374" s="17">
        <v>42892.629861111112</v>
      </c>
      <c r="K1374" s="18">
        <v>13.47</v>
      </c>
      <c r="M1374" s="17">
        <v>42524.64607638889</v>
      </c>
      <c r="N1374" s="18">
        <v>9.39</v>
      </c>
      <c r="P1374" s="17">
        <v>42160.440104166664</v>
      </c>
      <c r="Q1374" s="18">
        <v>9.8000000000000007</v>
      </c>
    </row>
    <row r="1375" spans="1:17" x14ac:dyDescent="0.25">
      <c r="A1375" s="17">
        <v>43973.597256944442</v>
      </c>
      <c r="B1375" s="18">
        <v>5.31</v>
      </c>
      <c r="D1375" s="17">
        <v>43630.58315972222</v>
      </c>
      <c r="E1375" s="18">
        <v>5.04</v>
      </c>
      <c r="G1375" s="17">
        <v>43255.638807870368</v>
      </c>
      <c r="H1375" s="18">
        <v>6.24</v>
      </c>
      <c r="J1375" s="17">
        <v>42893.396099537036</v>
      </c>
      <c r="K1375" s="18">
        <v>10.039999999999999</v>
      </c>
      <c r="M1375" s="17">
        <v>42524.646296296298</v>
      </c>
      <c r="N1375" s="18">
        <v>9.84</v>
      </c>
      <c r="P1375" s="17">
        <v>42160.451874999999</v>
      </c>
      <c r="Q1375" s="18">
        <v>13.91</v>
      </c>
    </row>
    <row r="1376" spans="1:17" x14ac:dyDescent="0.25">
      <c r="A1376" s="17">
        <v>43977.443657407406</v>
      </c>
      <c r="B1376" s="18">
        <v>13.45</v>
      </c>
      <c r="D1376" s="17">
        <v>43630.59715277778</v>
      </c>
      <c r="E1376" s="18">
        <v>3.26</v>
      </c>
      <c r="G1376" s="17">
        <v>43255.640405092592</v>
      </c>
      <c r="H1376" s="18">
        <v>9.11</v>
      </c>
      <c r="J1376" s="17">
        <v>42893.464490740742</v>
      </c>
      <c r="K1376" s="18">
        <v>12.51</v>
      </c>
      <c r="M1376" s="17">
        <v>42525.421493055554</v>
      </c>
      <c r="N1376" s="18">
        <v>14.53</v>
      </c>
      <c r="P1376" s="17">
        <v>42160.530439814815</v>
      </c>
      <c r="Q1376" s="18">
        <v>10.73</v>
      </c>
    </row>
    <row r="1377" spans="1:17" x14ac:dyDescent="0.25">
      <c r="A1377" s="17">
        <v>43977.468900462962</v>
      </c>
      <c r="B1377" s="18">
        <v>14.37</v>
      </c>
      <c r="D1377" s="17">
        <v>43630.598287037035</v>
      </c>
      <c r="E1377" s="18">
        <v>4.57</v>
      </c>
      <c r="G1377" s="17">
        <v>43256.497106481482</v>
      </c>
      <c r="H1377" s="18">
        <v>11.93</v>
      </c>
      <c r="J1377" s="17">
        <v>42893.52888888889</v>
      </c>
      <c r="K1377" s="18">
        <v>13.75</v>
      </c>
      <c r="M1377" s="17">
        <v>42525.437881944446</v>
      </c>
      <c r="N1377" s="18">
        <v>12.28</v>
      </c>
      <c r="P1377" s="17">
        <v>42160.62736111111</v>
      </c>
      <c r="Q1377" s="18">
        <v>5.66</v>
      </c>
    </row>
    <row r="1378" spans="1:17" x14ac:dyDescent="0.25">
      <c r="A1378" s="17">
        <v>43977.483726851853</v>
      </c>
      <c r="B1378" s="18">
        <v>13.58</v>
      </c>
      <c r="D1378" s="17">
        <v>43633.422233796293</v>
      </c>
      <c r="E1378" s="18">
        <v>10.8</v>
      </c>
      <c r="G1378" s="17">
        <v>43256.523368055554</v>
      </c>
      <c r="H1378" s="18">
        <v>13.6</v>
      </c>
      <c r="J1378" s="17">
        <v>42893.604710648149</v>
      </c>
      <c r="K1378" s="18">
        <v>6.6</v>
      </c>
      <c r="M1378" s="17">
        <v>42525.47383101852</v>
      </c>
      <c r="N1378" s="18">
        <v>12.95</v>
      </c>
      <c r="P1378" s="17">
        <v>42160.628680555557</v>
      </c>
      <c r="Q1378" s="18">
        <v>2.4</v>
      </c>
    </row>
    <row r="1379" spans="1:17" x14ac:dyDescent="0.25">
      <c r="A1379" s="17">
        <v>43977.635057870371</v>
      </c>
      <c r="B1379" s="18">
        <v>6.8</v>
      </c>
      <c r="D1379" s="17">
        <v>43633.480532407404</v>
      </c>
      <c r="E1379" s="18">
        <v>11.42</v>
      </c>
      <c r="G1379" s="17">
        <v>43256.612962962965</v>
      </c>
      <c r="H1379" s="18">
        <v>3.73</v>
      </c>
      <c r="J1379" s="17">
        <v>42893.620335648149</v>
      </c>
      <c r="K1379" s="18">
        <v>4.72</v>
      </c>
      <c r="M1379" s="17">
        <v>42525.557893518519</v>
      </c>
      <c r="N1379" s="18">
        <v>8.89</v>
      </c>
      <c r="P1379" s="17">
        <v>42160.631550925929</v>
      </c>
      <c r="Q1379" s="18">
        <v>6.85</v>
      </c>
    </row>
    <row r="1380" spans="1:17" x14ac:dyDescent="0.25">
      <c r="A1380" s="17">
        <v>43977.656805555554</v>
      </c>
      <c r="B1380" s="18">
        <v>9.0299999999999994</v>
      </c>
      <c r="D1380" s="17">
        <v>43633.532881944448</v>
      </c>
      <c r="E1380" s="18">
        <v>13.67</v>
      </c>
      <c r="G1380" s="17">
        <v>43256.617685185185</v>
      </c>
      <c r="H1380" s="18">
        <v>2</v>
      </c>
      <c r="J1380" s="17">
        <v>42894.460856481484</v>
      </c>
      <c r="K1380" s="18">
        <v>13.19</v>
      </c>
      <c r="M1380" s="17">
        <v>42525.559120370373</v>
      </c>
      <c r="N1380" s="18">
        <v>5.98</v>
      </c>
      <c r="P1380" s="17">
        <v>42163.421701388892</v>
      </c>
      <c r="Q1380" s="18">
        <v>8.69</v>
      </c>
    </row>
    <row r="1381" spans="1:17" x14ac:dyDescent="0.25">
      <c r="A1381" s="17">
        <v>43977.676168981481</v>
      </c>
      <c r="B1381" s="18">
        <v>14.53</v>
      </c>
      <c r="D1381" s="17">
        <v>43633.616203703707</v>
      </c>
      <c r="E1381" s="18">
        <v>3.69</v>
      </c>
      <c r="G1381" s="17">
        <v>43256.629108796296</v>
      </c>
      <c r="H1381" s="18">
        <v>11.43</v>
      </c>
      <c r="J1381" s="17">
        <v>42894.498703703706</v>
      </c>
      <c r="K1381" s="18">
        <v>13.73</v>
      </c>
      <c r="M1381" s="17">
        <v>42525.578750000001</v>
      </c>
      <c r="N1381" s="18">
        <v>4.45</v>
      </c>
      <c r="P1381" s="17">
        <v>42163.434814814813</v>
      </c>
      <c r="Q1381" s="18">
        <v>13.59</v>
      </c>
    </row>
    <row r="1382" spans="1:17" x14ac:dyDescent="0.25">
      <c r="A1382" s="17">
        <v>43978.462245370371</v>
      </c>
      <c r="B1382" s="18">
        <v>13.43</v>
      </c>
      <c r="D1382" s="17">
        <v>43633.627476851849</v>
      </c>
      <c r="E1382" s="18">
        <v>8.8699999999999992</v>
      </c>
      <c r="G1382" s="17">
        <v>43257.443310185183</v>
      </c>
      <c r="H1382" s="18">
        <v>10.119999999999999</v>
      </c>
      <c r="J1382" s="17">
        <v>42894.500810185185</v>
      </c>
      <c r="K1382" s="18">
        <v>13.1</v>
      </c>
      <c r="M1382" s="17">
        <v>42527.432476851849</v>
      </c>
      <c r="N1382" s="18">
        <v>11.82</v>
      </c>
      <c r="P1382" s="17">
        <v>42163.466898148145</v>
      </c>
      <c r="Q1382" s="18">
        <v>12.14</v>
      </c>
    </row>
    <row r="1383" spans="1:17" x14ac:dyDescent="0.25">
      <c r="A1383" s="17">
        <v>43978.477372685185</v>
      </c>
      <c r="B1383" s="18">
        <v>14.08</v>
      </c>
      <c r="D1383" s="17">
        <v>43633.634502314817</v>
      </c>
      <c r="E1383" s="18">
        <v>5.2</v>
      </c>
      <c r="G1383" s="17">
        <v>43257.497164351851</v>
      </c>
      <c r="H1383" s="18">
        <v>12.78</v>
      </c>
      <c r="J1383" s="17">
        <v>42894.625590277778</v>
      </c>
      <c r="K1383" s="18">
        <v>4.79</v>
      </c>
      <c r="M1383" s="17">
        <v>42527.532430555555</v>
      </c>
      <c r="N1383" s="18">
        <v>13.14</v>
      </c>
      <c r="P1383" s="17">
        <v>42163.606759259259</v>
      </c>
      <c r="Q1383" s="18">
        <v>9.9700000000000006</v>
      </c>
    </row>
    <row r="1384" spans="1:17" x14ac:dyDescent="0.25">
      <c r="A1384" s="17">
        <v>43978.499745370369</v>
      </c>
      <c r="B1384" s="18">
        <v>11.54</v>
      </c>
      <c r="D1384" s="17">
        <v>43634.472395833334</v>
      </c>
      <c r="E1384" s="18">
        <v>12.71</v>
      </c>
      <c r="G1384" s="17">
        <v>43257.536319444444</v>
      </c>
      <c r="H1384" s="18">
        <v>11.38</v>
      </c>
      <c r="J1384" s="17">
        <v>42894.631238425929</v>
      </c>
      <c r="K1384" s="18">
        <v>7.26</v>
      </c>
      <c r="M1384" s="17">
        <v>42527.555081018516</v>
      </c>
      <c r="N1384" s="18">
        <v>11.96</v>
      </c>
      <c r="P1384" s="17">
        <v>42163.632835648146</v>
      </c>
      <c r="Q1384" s="18">
        <v>11.64</v>
      </c>
    </row>
    <row r="1385" spans="1:17" x14ac:dyDescent="0.25">
      <c r="A1385" s="17">
        <v>43978.597187500003</v>
      </c>
      <c r="B1385" s="18">
        <v>7.04</v>
      </c>
      <c r="D1385" s="17">
        <v>43634.519201388888</v>
      </c>
      <c r="E1385" s="18">
        <v>12.58</v>
      </c>
      <c r="G1385" s="17">
        <v>43257.672696759262</v>
      </c>
      <c r="H1385" s="18">
        <v>5.21</v>
      </c>
      <c r="J1385" s="17">
        <v>42895.462164351855</v>
      </c>
      <c r="K1385" s="18">
        <v>13.38</v>
      </c>
      <c r="M1385" s="17">
        <v>42527.639178240737</v>
      </c>
      <c r="N1385" s="18">
        <v>3.07</v>
      </c>
      <c r="P1385" s="17">
        <v>42163.637731481482</v>
      </c>
      <c r="Q1385" s="18">
        <v>6.75</v>
      </c>
    </row>
    <row r="1386" spans="1:17" x14ac:dyDescent="0.25">
      <c r="A1386" s="17">
        <v>43978.622175925928</v>
      </c>
      <c r="B1386" s="18">
        <v>5.33</v>
      </c>
      <c r="D1386" s="17">
        <v>43634.608958333331</v>
      </c>
      <c r="E1386" s="18">
        <v>4.29</v>
      </c>
      <c r="G1386" s="17">
        <v>43257.68240740741</v>
      </c>
      <c r="H1386" s="18">
        <v>5.37</v>
      </c>
      <c r="J1386" s="17">
        <v>42895.463020833333</v>
      </c>
      <c r="K1386" s="18">
        <v>11.07</v>
      </c>
      <c r="M1386" s="17">
        <v>42527.646643518521</v>
      </c>
      <c r="N1386" s="18">
        <v>2.69</v>
      </c>
      <c r="P1386" s="17">
        <v>42164.470706018517</v>
      </c>
      <c r="Q1386" s="18">
        <v>13.35</v>
      </c>
    </row>
    <row r="1387" spans="1:17" x14ac:dyDescent="0.25">
      <c r="A1387" s="17">
        <v>43978.637187499997</v>
      </c>
      <c r="B1387" s="18">
        <v>5.25</v>
      </c>
      <c r="D1387" s="17">
        <v>43634.609895833331</v>
      </c>
      <c r="E1387" s="18">
        <v>3.14</v>
      </c>
      <c r="G1387" s="17">
        <v>43258.480138888888</v>
      </c>
      <c r="H1387" s="18">
        <v>9.6999999999999993</v>
      </c>
      <c r="J1387" s="17">
        <v>42895.467187499999</v>
      </c>
      <c r="K1387" s="18">
        <v>14.75</v>
      </c>
      <c r="M1387" s="17">
        <v>42527.659502314818</v>
      </c>
      <c r="N1387" s="18">
        <v>11.85</v>
      </c>
      <c r="P1387" s="17">
        <v>42164.568379629629</v>
      </c>
      <c r="Q1387" s="18">
        <v>14.44</v>
      </c>
    </row>
    <row r="1388" spans="1:17" x14ac:dyDescent="0.25">
      <c r="A1388" s="17">
        <v>43979.427499999998</v>
      </c>
      <c r="B1388" s="18">
        <v>14.42</v>
      </c>
      <c r="D1388" s="17">
        <v>43634.629942129628</v>
      </c>
      <c r="E1388" s="18">
        <v>11.79</v>
      </c>
      <c r="G1388" s="17">
        <v>43258.51053240741</v>
      </c>
      <c r="H1388" s="18">
        <v>12.13</v>
      </c>
      <c r="J1388" s="17">
        <v>42895.608298611114</v>
      </c>
      <c r="K1388" s="18">
        <v>5.46</v>
      </c>
      <c r="M1388" s="17">
        <v>42528.418692129628</v>
      </c>
      <c r="N1388" s="18">
        <v>6.87</v>
      </c>
      <c r="P1388" s="17">
        <v>42164.639247685183</v>
      </c>
      <c r="Q1388" s="18">
        <v>7.77</v>
      </c>
    </row>
    <row r="1389" spans="1:17" x14ac:dyDescent="0.25">
      <c r="A1389" s="17">
        <v>43979.441493055558</v>
      </c>
      <c r="B1389" s="18">
        <v>13.25</v>
      </c>
      <c r="D1389" s="17">
        <v>43635.433668981481</v>
      </c>
      <c r="E1389" s="18">
        <v>10.88</v>
      </c>
      <c r="G1389" s="17">
        <v>43258.533993055556</v>
      </c>
      <c r="H1389" s="18">
        <v>12.66</v>
      </c>
      <c r="J1389" s="17">
        <v>42895.610810185186</v>
      </c>
      <c r="K1389" s="18">
        <v>6.8</v>
      </c>
      <c r="M1389" s="17">
        <v>42528.534270833334</v>
      </c>
      <c r="N1389" s="18">
        <v>12.06</v>
      </c>
      <c r="P1389" s="17">
        <v>42164.641712962963</v>
      </c>
      <c r="Q1389" s="18">
        <v>13.25</v>
      </c>
    </row>
    <row r="1390" spans="1:17" x14ac:dyDescent="0.25">
      <c r="A1390" s="17">
        <v>43979.459907407407</v>
      </c>
      <c r="B1390" s="18">
        <v>14.48</v>
      </c>
      <c r="D1390" s="17">
        <v>43635.463483796295</v>
      </c>
      <c r="E1390" s="18">
        <v>12.23</v>
      </c>
      <c r="G1390" s="17">
        <v>43258.640868055554</v>
      </c>
      <c r="H1390" s="18">
        <v>3.46</v>
      </c>
      <c r="J1390" s="17">
        <v>42895.644050925926</v>
      </c>
      <c r="K1390" s="18">
        <v>11</v>
      </c>
      <c r="M1390" s="17">
        <v>42528.61990740741</v>
      </c>
      <c r="N1390" s="18">
        <v>2.35</v>
      </c>
      <c r="P1390" s="17">
        <v>42165.436122685183</v>
      </c>
      <c r="Q1390" s="18">
        <v>11.79</v>
      </c>
    </row>
    <row r="1391" spans="1:17" x14ac:dyDescent="0.25">
      <c r="A1391" s="17">
        <v>43979.547013888892</v>
      </c>
      <c r="B1391" s="18">
        <v>5.48</v>
      </c>
      <c r="D1391" s="17">
        <v>43635.472118055557</v>
      </c>
      <c r="E1391" s="18">
        <v>12.36</v>
      </c>
      <c r="G1391" s="17">
        <v>43258.641446759262</v>
      </c>
      <c r="H1391" s="18">
        <v>2.86</v>
      </c>
      <c r="J1391" s="17">
        <v>42898.458101851851</v>
      </c>
      <c r="K1391" s="18">
        <v>10.72</v>
      </c>
      <c r="M1391" s="17">
        <v>42528.646770833337</v>
      </c>
      <c r="N1391" s="18">
        <v>11.39</v>
      </c>
      <c r="P1391" s="17">
        <v>42165.471018518518</v>
      </c>
      <c r="Q1391" s="18">
        <v>13.23</v>
      </c>
    </row>
    <row r="1392" spans="1:17" x14ac:dyDescent="0.25">
      <c r="A1392" s="17">
        <v>43979.653946759259</v>
      </c>
      <c r="B1392" s="18">
        <v>9.26</v>
      </c>
      <c r="D1392" s="17">
        <v>43635.601284722223</v>
      </c>
      <c r="E1392" s="18">
        <v>3.61</v>
      </c>
      <c r="G1392" s="17">
        <v>43258.650347222225</v>
      </c>
      <c r="H1392" s="18">
        <v>6.6</v>
      </c>
      <c r="J1392" s="17">
        <v>42898.502175925925</v>
      </c>
      <c r="K1392" s="18">
        <v>13.43</v>
      </c>
      <c r="M1392" s="17">
        <v>42528.649756944447</v>
      </c>
      <c r="N1392" s="18">
        <v>8.9499999999999993</v>
      </c>
      <c r="P1392" s="17">
        <v>42165.472361111111</v>
      </c>
      <c r="Q1392" s="18">
        <v>6.05</v>
      </c>
    </row>
    <row r="1393" spans="1:17" x14ac:dyDescent="0.25">
      <c r="A1393" s="17">
        <v>43979.667268518519</v>
      </c>
      <c r="B1393" s="18">
        <v>10.74</v>
      </c>
      <c r="D1393" s="17">
        <v>43635.611643518518</v>
      </c>
      <c r="E1393" s="18">
        <v>4.4400000000000004</v>
      </c>
      <c r="G1393" s="17">
        <v>43259.497361111113</v>
      </c>
      <c r="H1393" s="18">
        <v>14.27</v>
      </c>
      <c r="J1393" s="17">
        <v>42898.539652777778</v>
      </c>
      <c r="K1393" s="18">
        <v>14.17</v>
      </c>
      <c r="M1393" s="17">
        <v>42529.403182870374</v>
      </c>
      <c r="N1393" s="18">
        <v>8.4600000000000009</v>
      </c>
      <c r="P1393" s="17">
        <v>42165.638506944444</v>
      </c>
      <c r="Q1393" s="18">
        <v>8.8000000000000007</v>
      </c>
    </row>
    <row r="1394" spans="1:17" x14ac:dyDescent="0.25">
      <c r="A1394" s="17">
        <v>43980.463506944441</v>
      </c>
      <c r="B1394" s="18">
        <v>15.06</v>
      </c>
      <c r="D1394" s="17">
        <v>43635.623379629629</v>
      </c>
      <c r="E1394" s="18">
        <v>6.51</v>
      </c>
      <c r="G1394" s="17">
        <v>43259.507928240739</v>
      </c>
      <c r="H1394" s="18">
        <v>13</v>
      </c>
      <c r="J1394" s="17">
        <v>42898.635868055557</v>
      </c>
      <c r="K1394" s="18">
        <v>9.5299999999999994</v>
      </c>
      <c r="M1394" s="17">
        <v>42529.43068287037</v>
      </c>
      <c r="N1394" s="18">
        <v>10.45</v>
      </c>
      <c r="P1394" s="17">
        <v>42165.642175925925</v>
      </c>
      <c r="Q1394" s="18">
        <v>6.61</v>
      </c>
    </row>
    <row r="1395" spans="1:17" x14ac:dyDescent="0.25">
      <c r="A1395" s="17">
        <v>43980.466180555559</v>
      </c>
      <c r="B1395" s="18">
        <v>14.73</v>
      </c>
      <c r="D1395" s="17">
        <v>43636.484201388892</v>
      </c>
      <c r="E1395" s="18">
        <v>11.57</v>
      </c>
      <c r="G1395" s="17">
        <v>43259.603020833332</v>
      </c>
      <c r="H1395" s="18">
        <v>3.24</v>
      </c>
      <c r="J1395" s="17">
        <v>42898.664537037039</v>
      </c>
      <c r="K1395" s="18">
        <v>4.5999999999999996</v>
      </c>
      <c r="M1395" s="17">
        <v>42529.469722222224</v>
      </c>
      <c r="N1395" s="18">
        <v>10.98</v>
      </c>
      <c r="P1395" s="17">
        <v>42165.654444444444</v>
      </c>
      <c r="Q1395" s="18">
        <v>9</v>
      </c>
    </row>
    <row r="1396" spans="1:17" x14ac:dyDescent="0.25">
      <c r="A1396" s="17">
        <v>43980.469305555554</v>
      </c>
      <c r="B1396" s="18">
        <v>14.46</v>
      </c>
      <c r="D1396" s="17">
        <v>43636.488368055558</v>
      </c>
      <c r="E1396" s="18">
        <v>12.55</v>
      </c>
      <c r="G1396" s="17">
        <v>43259.603356481479</v>
      </c>
      <c r="H1396" s="18">
        <v>14.03</v>
      </c>
      <c r="J1396" s="17">
        <v>42898.668680555558</v>
      </c>
      <c r="K1396" s="18">
        <v>7.82</v>
      </c>
      <c r="M1396" s="17">
        <v>42529.631643518522</v>
      </c>
      <c r="N1396" s="18">
        <v>8.7200000000000006</v>
      </c>
      <c r="P1396" s="17">
        <v>42166.446909722225</v>
      </c>
      <c r="Q1396" s="18">
        <v>12.25</v>
      </c>
    </row>
    <row r="1397" spans="1:17" x14ac:dyDescent="0.25">
      <c r="A1397" s="17">
        <v>43980.615081018521</v>
      </c>
      <c r="B1397" s="18">
        <v>6.11</v>
      </c>
      <c r="D1397" s="17">
        <v>43636.513275462959</v>
      </c>
      <c r="E1397" s="18">
        <v>14.3</v>
      </c>
      <c r="G1397" s="17">
        <v>43259.60565972222</v>
      </c>
      <c r="H1397" s="18">
        <v>3.79</v>
      </c>
      <c r="J1397" s="17">
        <v>42899.473668981482</v>
      </c>
      <c r="K1397" s="18">
        <v>11.16</v>
      </c>
      <c r="M1397" s="17">
        <v>42529.639027777775</v>
      </c>
      <c r="N1397" s="18">
        <v>4.2</v>
      </c>
      <c r="P1397" s="17">
        <v>42166.453599537039</v>
      </c>
      <c r="Q1397" s="18">
        <v>12.04</v>
      </c>
    </row>
    <row r="1398" spans="1:17" x14ac:dyDescent="0.25">
      <c r="A1398" s="17">
        <v>43980.637592592589</v>
      </c>
      <c r="B1398" s="18">
        <v>7.21</v>
      </c>
      <c r="D1398" s="17">
        <v>43636.60359953704</v>
      </c>
      <c r="E1398" s="18">
        <v>3.49</v>
      </c>
      <c r="G1398" s="17">
        <v>43262.473310185182</v>
      </c>
      <c r="H1398" s="18">
        <v>10.68</v>
      </c>
      <c r="J1398" s="17">
        <v>42899.489085648151</v>
      </c>
      <c r="K1398" s="18">
        <v>13.61</v>
      </c>
      <c r="M1398" s="17">
        <v>42529.640543981484</v>
      </c>
      <c r="N1398" s="18">
        <v>6.84</v>
      </c>
      <c r="P1398" s="17">
        <v>42166.487060185187</v>
      </c>
      <c r="Q1398" s="18">
        <v>10.34</v>
      </c>
    </row>
    <row r="1399" spans="1:17" x14ac:dyDescent="0.25">
      <c r="A1399" s="17">
        <v>43980.639803240738</v>
      </c>
      <c r="B1399" s="18">
        <v>9.35</v>
      </c>
      <c r="D1399" s="17">
        <v>43636.615752314814</v>
      </c>
      <c r="E1399" s="18">
        <v>2.39</v>
      </c>
      <c r="G1399" s="17">
        <v>43262.479224537034</v>
      </c>
      <c r="H1399" s="18">
        <v>14.4</v>
      </c>
      <c r="J1399" s="17">
        <v>42899.618171296293</v>
      </c>
      <c r="K1399" s="18">
        <v>4.41</v>
      </c>
      <c r="M1399" s="17">
        <v>42530.450740740744</v>
      </c>
      <c r="N1399" s="18">
        <v>12.37</v>
      </c>
      <c r="P1399" s="17">
        <v>42166.624085648145</v>
      </c>
      <c r="Q1399" s="18">
        <v>7.55</v>
      </c>
    </row>
    <row r="1400" spans="1:17" x14ac:dyDescent="0.25">
      <c r="A1400" s="17">
        <v>43981.411898148152</v>
      </c>
      <c r="B1400" s="18">
        <v>14.46</v>
      </c>
      <c r="D1400" s="17">
        <v>43636.642141203702</v>
      </c>
      <c r="E1400" s="18">
        <v>6.32</v>
      </c>
      <c r="G1400" s="17">
        <v>43262.536874999998</v>
      </c>
      <c r="H1400" s="18">
        <v>11.24</v>
      </c>
      <c r="J1400" s="17">
        <v>42899.618750000001</v>
      </c>
      <c r="K1400" s="18">
        <v>4.92</v>
      </c>
      <c r="M1400" s="17">
        <v>42530.493796296294</v>
      </c>
      <c r="N1400" s="18">
        <v>12.98</v>
      </c>
      <c r="P1400" s="17">
        <v>42166.627766203703</v>
      </c>
      <c r="Q1400" s="18">
        <v>5.92</v>
      </c>
    </row>
    <row r="1401" spans="1:17" x14ac:dyDescent="0.25">
      <c r="A1401" s="17">
        <v>43981.429259259261</v>
      </c>
      <c r="B1401" s="18">
        <v>12.95</v>
      </c>
      <c r="D1401" s="17">
        <v>43637.455752314818</v>
      </c>
      <c r="E1401" s="18">
        <v>14.23</v>
      </c>
      <c r="G1401" s="17">
        <v>43262.631979166668</v>
      </c>
      <c r="H1401" s="18">
        <v>8.74</v>
      </c>
      <c r="J1401" s="17">
        <v>42899.647002314814</v>
      </c>
      <c r="K1401" s="18">
        <v>12.6</v>
      </c>
      <c r="M1401" s="17">
        <v>42530.494953703703</v>
      </c>
      <c r="N1401" s="18">
        <v>11.29</v>
      </c>
      <c r="P1401" s="17">
        <v>42166.631747685184</v>
      </c>
      <c r="Q1401" s="18">
        <v>6.65</v>
      </c>
    </row>
    <row r="1402" spans="1:17" x14ac:dyDescent="0.25">
      <c r="A1402" s="17">
        <v>43981.436585648145</v>
      </c>
      <c r="B1402" s="18">
        <v>14.33</v>
      </c>
      <c r="D1402" s="17">
        <v>43637.47042824074</v>
      </c>
      <c r="E1402" s="18">
        <v>13.47</v>
      </c>
      <c r="G1402" s="17">
        <v>43262.641481481478</v>
      </c>
      <c r="H1402" s="18">
        <v>8.01</v>
      </c>
      <c r="J1402" s="17">
        <v>42900.430694444447</v>
      </c>
      <c r="K1402" s="18">
        <v>10.76</v>
      </c>
      <c r="M1402" s="17">
        <v>42530.61986111111</v>
      </c>
      <c r="N1402" s="18">
        <v>4.26</v>
      </c>
      <c r="P1402" s="17">
        <v>42167.448831018519</v>
      </c>
      <c r="Q1402" s="18">
        <v>12.13</v>
      </c>
    </row>
    <row r="1403" spans="1:17" x14ac:dyDescent="0.25">
      <c r="A1403" s="17">
        <v>43981.494456018518</v>
      </c>
      <c r="B1403" s="18">
        <v>7.12</v>
      </c>
      <c r="D1403" s="17">
        <v>43637.587037037039</v>
      </c>
      <c r="E1403" s="18">
        <v>5</v>
      </c>
      <c r="G1403" s="17">
        <v>43262.647893518515</v>
      </c>
      <c r="H1403" s="18">
        <v>3.85</v>
      </c>
      <c r="J1403" s="17">
        <v>42900.463379629633</v>
      </c>
      <c r="K1403" s="18">
        <v>13.47</v>
      </c>
      <c r="M1403" s="17">
        <v>42530.624444444446</v>
      </c>
      <c r="N1403" s="18">
        <v>4.96</v>
      </c>
      <c r="P1403" s="17">
        <v>42167.452187499999</v>
      </c>
      <c r="Q1403" s="18">
        <v>10.61</v>
      </c>
    </row>
    <row r="1404" spans="1:17" x14ac:dyDescent="0.25">
      <c r="A1404" s="17">
        <v>43981.509571759256</v>
      </c>
      <c r="B1404" s="18">
        <v>2.2000000000000002</v>
      </c>
      <c r="D1404" s="17">
        <v>43637.59474537037</v>
      </c>
      <c r="E1404" s="18">
        <v>3.38</v>
      </c>
      <c r="G1404" s="17">
        <v>43263.485949074071</v>
      </c>
      <c r="H1404" s="18">
        <v>12.01</v>
      </c>
      <c r="J1404" s="17">
        <v>42900.541319444441</v>
      </c>
      <c r="K1404" s="18">
        <v>14.05</v>
      </c>
      <c r="M1404" s="17">
        <v>42530.629432870373</v>
      </c>
      <c r="N1404" s="18">
        <v>5.03</v>
      </c>
      <c r="P1404" s="17">
        <v>42167.484537037039</v>
      </c>
      <c r="Q1404" s="18">
        <v>11.96</v>
      </c>
    </row>
    <row r="1405" spans="1:17" x14ac:dyDescent="0.25">
      <c r="A1405" s="17">
        <v>43981.533668981479</v>
      </c>
      <c r="B1405" s="18">
        <v>4.78</v>
      </c>
      <c r="D1405" s="17">
        <v>43637.601481481484</v>
      </c>
      <c r="E1405" s="18">
        <v>15.01</v>
      </c>
      <c r="G1405" s="17">
        <v>43263.524456018517</v>
      </c>
      <c r="H1405" s="18">
        <v>13.18</v>
      </c>
      <c r="J1405" s="17">
        <v>42900.629652777781</v>
      </c>
      <c r="K1405" s="18">
        <v>9.83</v>
      </c>
      <c r="M1405" s="17">
        <v>42531.452627314815</v>
      </c>
      <c r="N1405" s="18">
        <v>8.8699999999999992</v>
      </c>
      <c r="P1405" s="17">
        <v>42167.611215277779</v>
      </c>
      <c r="Q1405" s="18">
        <v>4.7</v>
      </c>
    </row>
    <row r="1406" spans="1:17" x14ac:dyDescent="0.25">
      <c r="A1406" s="17">
        <v>43981.543761574074</v>
      </c>
      <c r="B1406" s="18">
        <v>8.0399999999999991</v>
      </c>
      <c r="D1406" s="17">
        <v>43640.459131944444</v>
      </c>
      <c r="E1406" s="18">
        <v>11.04</v>
      </c>
      <c r="G1406" s="17">
        <v>43263.613668981481</v>
      </c>
      <c r="H1406" s="18">
        <v>1.99</v>
      </c>
      <c r="J1406" s="17">
        <v>42900.645520833335</v>
      </c>
      <c r="K1406" s="18">
        <v>6.85</v>
      </c>
      <c r="M1406" s="17">
        <v>42531.46702546296</v>
      </c>
      <c r="N1406" s="18">
        <v>13.6</v>
      </c>
      <c r="P1406" s="17">
        <v>42167.618113425924</v>
      </c>
      <c r="Q1406" s="18">
        <v>7.73</v>
      </c>
    </row>
    <row r="1407" spans="1:17" x14ac:dyDescent="0.25">
      <c r="A1407" s="17" t="s">
        <v>30</v>
      </c>
      <c r="B1407" s="18">
        <v>1240</v>
      </c>
      <c r="D1407" s="17">
        <v>43640.474537037036</v>
      </c>
      <c r="E1407" s="18">
        <v>12.36</v>
      </c>
      <c r="G1407" s="17">
        <v>43263.616736111115</v>
      </c>
      <c r="H1407" s="18">
        <v>4.3</v>
      </c>
      <c r="J1407" s="17">
        <v>42901.423009259262</v>
      </c>
      <c r="K1407" s="18">
        <v>10.130000000000001</v>
      </c>
      <c r="M1407" s="17">
        <v>42531.519930555558</v>
      </c>
      <c r="N1407" s="18">
        <v>12.33</v>
      </c>
      <c r="P1407" s="17">
        <v>42167.623703703706</v>
      </c>
      <c r="Q1407" s="18">
        <v>6.06</v>
      </c>
    </row>
    <row r="1408" spans="1:17" x14ac:dyDescent="0.25">
      <c r="D1408" s="17">
        <v>43640.520243055558</v>
      </c>
      <c r="E1408" s="18">
        <v>14.61</v>
      </c>
      <c r="G1408" s="17">
        <v>43263.626712962963</v>
      </c>
      <c r="H1408" s="18">
        <v>12.14</v>
      </c>
      <c r="J1408" s="17">
        <v>42901.47761574074</v>
      </c>
      <c r="K1408" s="18">
        <v>13.19</v>
      </c>
      <c r="M1408" s="17">
        <v>42531.584432870368</v>
      </c>
      <c r="N1408" s="18">
        <v>5.1100000000000003</v>
      </c>
      <c r="P1408" s="17">
        <v>42170.447083333333</v>
      </c>
      <c r="Q1408" s="18">
        <v>13.55</v>
      </c>
    </row>
    <row r="1409" spans="4:17" x14ac:dyDescent="0.25">
      <c r="D1409" s="17">
        <v>43640.622418981482</v>
      </c>
      <c r="E1409" s="18">
        <v>3.38</v>
      </c>
      <c r="G1409" s="17">
        <v>43264.424780092595</v>
      </c>
      <c r="H1409" s="18">
        <v>10.71</v>
      </c>
      <c r="J1409" s="17">
        <v>42901.480023148149</v>
      </c>
      <c r="K1409" s="18">
        <v>14.29</v>
      </c>
      <c r="M1409" s="17">
        <v>42531.588460648149</v>
      </c>
      <c r="N1409" s="18">
        <v>4.5</v>
      </c>
      <c r="P1409" s="17">
        <v>42170.479050925926</v>
      </c>
      <c r="Q1409" s="18">
        <v>11.1</v>
      </c>
    </row>
    <row r="1410" spans="4:17" x14ac:dyDescent="0.25">
      <c r="D1410" s="17">
        <v>43640.656631944446</v>
      </c>
      <c r="E1410" s="18">
        <v>12.64</v>
      </c>
      <c r="G1410" s="17">
        <v>43264.479224537034</v>
      </c>
      <c r="H1410" s="18">
        <v>3.71</v>
      </c>
      <c r="J1410" s="17">
        <v>42901.648310185185</v>
      </c>
      <c r="K1410" s="18">
        <v>8.1999999999999993</v>
      </c>
      <c r="M1410" s="17">
        <v>42531.606840277775</v>
      </c>
      <c r="N1410" s="18">
        <v>2.66</v>
      </c>
      <c r="P1410" s="17">
        <v>42170.494837962964</v>
      </c>
      <c r="Q1410" s="18">
        <v>13.37</v>
      </c>
    </row>
    <row r="1411" spans="4:17" x14ac:dyDescent="0.25">
      <c r="D1411" s="17">
        <v>43641.420046296298</v>
      </c>
      <c r="E1411" s="18">
        <v>14.24</v>
      </c>
      <c r="G1411" s="17">
        <v>43264.484699074077</v>
      </c>
      <c r="H1411" s="18">
        <v>12.84</v>
      </c>
      <c r="J1411" s="17">
        <v>42901.668900462966</v>
      </c>
      <c r="K1411" s="18">
        <v>7.96</v>
      </c>
      <c r="M1411" s="17">
        <v>42534.448078703703</v>
      </c>
      <c r="N1411" s="18">
        <v>9.4</v>
      </c>
      <c r="P1411" s="17">
        <v>42170.635462962964</v>
      </c>
      <c r="Q1411" s="18">
        <v>9.7799999999999994</v>
      </c>
    </row>
    <row r="1412" spans="4:17" x14ac:dyDescent="0.25">
      <c r="D1412" s="17">
        <v>43641.550451388888</v>
      </c>
      <c r="E1412" s="18">
        <v>13.35</v>
      </c>
      <c r="G1412" s="17">
        <v>43264.506111111114</v>
      </c>
      <c r="H1412" s="18">
        <v>14.09</v>
      </c>
      <c r="J1412" s="17">
        <v>42902.434583333335</v>
      </c>
      <c r="K1412" s="18">
        <v>13.39</v>
      </c>
      <c r="M1412" s="17">
        <v>42534.481388888889</v>
      </c>
      <c r="N1412" s="18">
        <v>12.98</v>
      </c>
      <c r="P1412" s="17">
        <v>42170.637627314813</v>
      </c>
      <c r="Q1412" s="18">
        <v>5.1100000000000003</v>
      </c>
    </row>
    <row r="1413" spans="4:17" x14ac:dyDescent="0.25">
      <c r="D1413" s="17">
        <v>43641.631898148145</v>
      </c>
      <c r="E1413" s="18">
        <v>13.04</v>
      </c>
      <c r="G1413" s="17">
        <v>43264.614629629628</v>
      </c>
      <c r="H1413" s="18">
        <v>2.88</v>
      </c>
      <c r="J1413" s="17">
        <v>42902.440266203703</v>
      </c>
      <c r="K1413" s="18">
        <v>10.130000000000001</v>
      </c>
      <c r="M1413" s="17">
        <v>42534.489791666667</v>
      </c>
      <c r="N1413" s="18">
        <v>12.94</v>
      </c>
      <c r="P1413" s="17">
        <v>42170.641886574071</v>
      </c>
      <c r="Q1413" s="18">
        <v>6.99</v>
      </c>
    </row>
    <row r="1414" spans="4:17" x14ac:dyDescent="0.25">
      <c r="D1414" s="17">
        <v>43641.633657407408</v>
      </c>
      <c r="E1414" s="18">
        <v>9.19</v>
      </c>
      <c r="G1414" s="17">
        <v>43264.622083333335</v>
      </c>
      <c r="H1414" s="18">
        <v>4.6500000000000004</v>
      </c>
      <c r="J1414" s="17">
        <v>42902.602337962962</v>
      </c>
      <c r="K1414" s="18">
        <v>13.39</v>
      </c>
      <c r="M1414" s="17">
        <v>42534.63653935185</v>
      </c>
      <c r="N1414" s="18">
        <v>9.06</v>
      </c>
      <c r="P1414" s="17">
        <v>42171.480833333335</v>
      </c>
      <c r="Q1414" s="18">
        <v>11.3</v>
      </c>
    </row>
    <row r="1415" spans="4:17" x14ac:dyDescent="0.25">
      <c r="D1415" s="17">
        <v>43641.670185185183</v>
      </c>
      <c r="E1415" s="18">
        <v>1.5</v>
      </c>
      <c r="G1415" s="17">
        <v>43264.644780092596</v>
      </c>
      <c r="H1415" s="18">
        <v>5.67</v>
      </c>
      <c r="J1415" s="17">
        <v>42902.612037037034</v>
      </c>
      <c r="K1415" s="18">
        <v>8.77</v>
      </c>
      <c r="M1415" s="17">
        <v>42534.647939814815</v>
      </c>
      <c r="N1415" s="18">
        <v>10.48</v>
      </c>
      <c r="P1415" s="17">
        <v>42171.481678240743</v>
      </c>
      <c r="Q1415" s="18">
        <v>12.01</v>
      </c>
    </row>
    <row r="1416" spans="4:17" x14ac:dyDescent="0.25">
      <c r="D1416" s="17">
        <v>43642.476712962962</v>
      </c>
      <c r="E1416" s="18">
        <v>11.6</v>
      </c>
      <c r="G1416" s="17">
        <v>43265.459016203706</v>
      </c>
      <c r="H1416" s="18">
        <v>10.93</v>
      </c>
      <c r="J1416" s="17">
        <v>42902.623842592591</v>
      </c>
      <c r="K1416" s="18">
        <v>8.0299999999999994</v>
      </c>
      <c r="M1416" s="17">
        <v>42534.648229166669</v>
      </c>
      <c r="N1416" s="18">
        <v>6.59</v>
      </c>
      <c r="P1416" s="17">
        <v>42171.628194444442</v>
      </c>
      <c r="Q1416" s="18">
        <v>4.51</v>
      </c>
    </row>
    <row r="1417" spans="4:17" x14ac:dyDescent="0.25">
      <c r="D1417" s="17">
        <v>43642.498877314814</v>
      </c>
      <c r="E1417" s="18">
        <v>13.9</v>
      </c>
      <c r="G1417" s="17">
        <v>43265.473298611112</v>
      </c>
      <c r="H1417" s="18">
        <v>12.55</v>
      </c>
      <c r="J1417" s="17">
        <v>42905.423680555556</v>
      </c>
      <c r="K1417" s="18">
        <v>11.91</v>
      </c>
      <c r="M1417" s="17">
        <v>42535.485474537039</v>
      </c>
      <c r="N1417" s="18">
        <v>10.7</v>
      </c>
      <c r="P1417" s="17">
        <v>42171.631423611114</v>
      </c>
      <c r="Q1417" s="18">
        <v>4.3899999999999997</v>
      </c>
    </row>
    <row r="1418" spans="4:17" x14ac:dyDescent="0.25">
      <c r="D1418" s="17">
        <v>43642.530590277776</v>
      </c>
      <c r="E1418" s="18">
        <v>14.72</v>
      </c>
      <c r="G1418" s="17">
        <v>43265.530462962961</v>
      </c>
      <c r="H1418" s="18">
        <v>13.46</v>
      </c>
      <c r="J1418" s="17">
        <v>42905.476458333331</v>
      </c>
      <c r="K1418" s="18">
        <v>11.48</v>
      </c>
      <c r="M1418" s="17">
        <v>42535.520856481482</v>
      </c>
      <c r="N1418" s="18">
        <v>13.21</v>
      </c>
      <c r="P1418" s="17">
        <v>42171.633715277778</v>
      </c>
      <c r="Q1418" s="18">
        <v>13.37</v>
      </c>
    </row>
    <row r="1419" spans="4:17" x14ac:dyDescent="0.25">
      <c r="D1419" s="17">
        <v>43642.647152777776</v>
      </c>
      <c r="E1419" s="18">
        <v>4</v>
      </c>
      <c r="G1419" s="17">
        <v>43265.622766203705</v>
      </c>
      <c r="H1419" s="18">
        <v>2.0299999999999998</v>
      </c>
      <c r="J1419" s="17">
        <v>42905.531377314815</v>
      </c>
      <c r="K1419" s="18">
        <v>14.44</v>
      </c>
      <c r="M1419" s="17">
        <v>42535.640277777777</v>
      </c>
      <c r="N1419" s="18">
        <v>14.18</v>
      </c>
      <c r="P1419" s="17">
        <v>42172.436782407407</v>
      </c>
      <c r="Q1419" s="18">
        <v>12.86</v>
      </c>
    </row>
    <row r="1420" spans="4:17" x14ac:dyDescent="0.25">
      <c r="D1420" s="17">
        <v>43642.665694444448</v>
      </c>
      <c r="E1420" s="18">
        <v>3.88</v>
      </c>
      <c r="G1420" s="17">
        <v>43265.635138888887</v>
      </c>
      <c r="H1420" s="18">
        <v>6.29</v>
      </c>
      <c r="J1420" s="17">
        <v>42905.62159722222</v>
      </c>
      <c r="K1420" s="18">
        <v>9.09</v>
      </c>
      <c r="M1420" s="17">
        <v>42535.648333333331</v>
      </c>
      <c r="N1420" s="18">
        <v>5.05</v>
      </c>
      <c r="P1420" s="17">
        <v>42172.443344907406</v>
      </c>
      <c r="Q1420" s="18">
        <v>10.07</v>
      </c>
    </row>
    <row r="1421" spans="4:17" x14ac:dyDescent="0.25">
      <c r="D1421" s="17">
        <v>43642.667453703703</v>
      </c>
      <c r="E1421" s="18">
        <v>6.05</v>
      </c>
      <c r="G1421" s="17">
        <v>43266.451597222222</v>
      </c>
      <c r="H1421" s="18">
        <v>10.119999999999999</v>
      </c>
      <c r="J1421" s="17">
        <v>42905.625057870369</v>
      </c>
      <c r="K1421" s="18">
        <v>3.24</v>
      </c>
      <c r="M1421" s="17">
        <v>42535.649733796294</v>
      </c>
      <c r="N1421" s="18">
        <v>4.72</v>
      </c>
      <c r="P1421" s="17">
        <v>42172.449201388888</v>
      </c>
      <c r="Q1421" s="18">
        <v>11.4</v>
      </c>
    </row>
    <row r="1422" spans="4:17" x14ac:dyDescent="0.25">
      <c r="D1422" s="17">
        <v>43643.421770833331</v>
      </c>
      <c r="E1422" s="18">
        <v>9.57</v>
      </c>
      <c r="G1422" s="17">
        <v>43266.480069444442</v>
      </c>
      <c r="H1422" s="18">
        <v>13.91</v>
      </c>
      <c r="J1422" s="17">
        <v>42905.625405092593</v>
      </c>
      <c r="K1422" s="18">
        <v>7.35</v>
      </c>
      <c r="M1422" s="17">
        <v>42536.440011574072</v>
      </c>
      <c r="N1422" s="18">
        <v>10.31</v>
      </c>
      <c r="P1422" s="17">
        <v>42172.604803240742</v>
      </c>
      <c r="Q1422" s="18">
        <v>6.95</v>
      </c>
    </row>
    <row r="1423" spans="4:17" x14ac:dyDescent="0.25">
      <c r="D1423" s="17">
        <v>43643.480150462965</v>
      </c>
      <c r="E1423" s="18">
        <v>13.3</v>
      </c>
      <c r="G1423" s="17">
        <v>43266.480798611112</v>
      </c>
      <c r="H1423" s="18">
        <v>14.66</v>
      </c>
      <c r="J1423" s="17">
        <v>42906.477800925924</v>
      </c>
      <c r="K1423" s="18">
        <v>13.38</v>
      </c>
      <c r="M1423" s="17">
        <v>42536.440775462965</v>
      </c>
      <c r="N1423" s="18">
        <v>12.51</v>
      </c>
      <c r="P1423" s="17">
        <v>42172.634189814817</v>
      </c>
      <c r="Q1423" s="18">
        <v>7.75</v>
      </c>
    </row>
    <row r="1424" spans="4:17" x14ac:dyDescent="0.25">
      <c r="D1424" s="17">
        <v>43643.500011574077</v>
      </c>
      <c r="E1424" s="18">
        <v>13.68</v>
      </c>
      <c r="G1424" s="17">
        <v>43266.570370370369</v>
      </c>
      <c r="H1424" s="18">
        <v>3.29</v>
      </c>
      <c r="J1424" s="17">
        <v>42906.479837962965</v>
      </c>
      <c r="K1424" s="18">
        <v>10.81</v>
      </c>
      <c r="M1424" s="17">
        <v>42536.502870370372</v>
      </c>
      <c r="N1424" s="18">
        <v>12.67</v>
      </c>
      <c r="P1424" s="17">
        <v>42172.63490740741</v>
      </c>
      <c r="Q1424" s="18">
        <v>6.52</v>
      </c>
    </row>
    <row r="1425" spans="4:17" x14ac:dyDescent="0.25">
      <c r="D1425" s="17">
        <v>43643.60528935185</v>
      </c>
      <c r="E1425" s="18">
        <v>2.16</v>
      </c>
      <c r="G1425" s="17">
        <v>43266.584432870368</v>
      </c>
      <c r="H1425" s="18">
        <v>3.79</v>
      </c>
      <c r="J1425" s="17">
        <v>42906.615208333336</v>
      </c>
      <c r="K1425" s="18">
        <v>2.96</v>
      </c>
      <c r="M1425" s="17">
        <v>42536.648125</v>
      </c>
      <c r="N1425" s="18">
        <v>8.43</v>
      </c>
      <c r="P1425" s="17">
        <v>42173.464918981481</v>
      </c>
      <c r="Q1425" s="18">
        <v>13.37</v>
      </c>
    </row>
    <row r="1426" spans="4:17" x14ac:dyDescent="0.25">
      <c r="D1426" s="17">
        <v>43643.62667824074</v>
      </c>
      <c r="E1426" s="18">
        <v>2.78</v>
      </c>
      <c r="G1426" s="17">
        <v>43266.592129629629</v>
      </c>
      <c r="H1426" s="18">
        <v>3.03</v>
      </c>
      <c r="J1426" s="17">
        <v>42906.616249999999</v>
      </c>
      <c r="K1426" s="18">
        <v>12.99</v>
      </c>
      <c r="M1426" s="17">
        <v>42536.653252314813</v>
      </c>
      <c r="N1426" s="18">
        <v>8.59</v>
      </c>
      <c r="P1426" s="17">
        <v>42173.479409722226</v>
      </c>
      <c r="Q1426" s="18">
        <v>13.59</v>
      </c>
    </row>
    <row r="1427" spans="4:17" x14ac:dyDescent="0.25">
      <c r="D1427" s="17">
        <v>43643.638379629629</v>
      </c>
      <c r="E1427" s="18">
        <v>8.64</v>
      </c>
      <c r="G1427" s="17">
        <v>43269.425300925926</v>
      </c>
      <c r="H1427" s="18">
        <v>10.08</v>
      </c>
      <c r="J1427" s="17">
        <v>42906.6253125</v>
      </c>
      <c r="K1427" s="18">
        <v>5.67</v>
      </c>
      <c r="M1427" s="17">
        <v>42536.655590277776</v>
      </c>
      <c r="N1427" s="18">
        <v>5.0199999999999996</v>
      </c>
      <c r="P1427" s="17">
        <v>42173.485046296293</v>
      </c>
      <c r="Q1427" s="18">
        <v>10</v>
      </c>
    </row>
    <row r="1428" spans="4:17" x14ac:dyDescent="0.25">
      <c r="D1428" s="17">
        <v>43644.444652777776</v>
      </c>
      <c r="E1428" s="18">
        <v>12.94</v>
      </c>
      <c r="G1428" s="17">
        <v>43269.486122685186</v>
      </c>
      <c r="H1428" s="18">
        <v>13.73</v>
      </c>
      <c r="J1428" s="17">
        <v>42907.418009259258</v>
      </c>
      <c r="K1428" s="18">
        <v>11.39</v>
      </c>
      <c r="M1428" s="17">
        <v>42537.452314814815</v>
      </c>
      <c r="N1428" s="18">
        <v>11.95</v>
      </c>
      <c r="P1428" s="17">
        <v>42173.632604166669</v>
      </c>
      <c r="Q1428" s="18">
        <v>6.5</v>
      </c>
    </row>
    <row r="1429" spans="4:17" x14ac:dyDescent="0.25">
      <c r="D1429" s="17">
        <v>43644.454583333332</v>
      </c>
      <c r="E1429" s="18">
        <v>13.53</v>
      </c>
      <c r="G1429" s="17">
        <v>43269.533171296294</v>
      </c>
      <c r="H1429" s="18">
        <v>14.24</v>
      </c>
      <c r="J1429" s="17">
        <v>42907.454351851855</v>
      </c>
      <c r="K1429" s="18">
        <v>12.55</v>
      </c>
      <c r="M1429" s="17">
        <v>42537.480520833335</v>
      </c>
      <c r="N1429" s="18">
        <v>10.29</v>
      </c>
      <c r="P1429" s="17">
        <v>42173.634652777779</v>
      </c>
      <c r="Q1429" s="18">
        <v>4.87</v>
      </c>
    </row>
    <row r="1430" spans="4:17" x14ac:dyDescent="0.25">
      <c r="D1430" s="17">
        <v>43644.570081018515</v>
      </c>
      <c r="E1430" s="18">
        <v>4.68</v>
      </c>
      <c r="G1430" s="17">
        <v>43269.590532407405</v>
      </c>
      <c r="H1430" s="18">
        <v>3.13</v>
      </c>
      <c r="J1430" s="17">
        <v>42907.471203703702</v>
      </c>
      <c r="K1430" s="18">
        <v>14.41</v>
      </c>
      <c r="M1430" s="17">
        <v>42537.492442129631</v>
      </c>
      <c r="N1430" s="18">
        <v>13.61</v>
      </c>
      <c r="P1430" s="17">
        <v>42174.416527777779</v>
      </c>
      <c r="Q1430" s="18">
        <v>14.92</v>
      </c>
    </row>
    <row r="1431" spans="4:17" x14ac:dyDescent="0.25">
      <c r="D1431" s="17">
        <v>43644.583113425928</v>
      </c>
      <c r="E1431" s="18">
        <v>14.75</v>
      </c>
      <c r="G1431" s="17">
        <v>43269.592048611114</v>
      </c>
      <c r="H1431" s="18">
        <v>2.41</v>
      </c>
      <c r="J1431" s="17">
        <v>42907.624664351853</v>
      </c>
      <c r="K1431" s="18">
        <v>10.32</v>
      </c>
      <c r="M1431" s="17">
        <v>42537.631307870368</v>
      </c>
      <c r="N1431" s="18">
        <v>6.14</v>
      </c>
      <c r="P1431" s="17">
        <v>42174.458715277775</v>
      </c>
      <c r="Q1431" s="18">
        <v>13.63</v>
      </c>
    </row>
    <row r="1432" spans="4:17" x14ac:dyDescent="0.25">
      <c r="D1432" s="17">
        <v>43644.583784722221</v>
      </c>
      <c r="E1432" s="18">
        <v>5.15</v>
      </c>
      <c r="G1432" s="17">
        <v>43269.631597222222</v>
      </c>
      <c r="H1432" s="18">
        <v>7.88</v>
      </c>
      <c r="J1432" s="17">
        <v>42907.63685185185</v>
      </c>
      <c r="K1432" s="18">
        <v>6.37</v>
      </c>
      <c r="M1432" s="17">
        <v>42537.631932870368</v>
      </c>
      <c r="N1432" s="18">
        <v>5.2</v>
      </c>
      <c r="P1432" s="17">
        <v>42174.469826388886</v>
      </c>
      <c r="Q1432" s="18">
        <v>11.06</v>
      </c>
    </row>
    <row r="1433" spans="4:17" x14ac:dyDescent="0.25">
      <c r="G1433" s="17">
        <v>43270.314479166664</v>
      </c>
      <c r="H1433" s="18">
        <v>4.28</v>
      </c>
      <c r="J1433" s="17">
        <v>42908.472511574073</v>
      </c>
      <c r="K1433" s="18">
        <v>14.07</v>
      </c>
      <c r="M1433" s="17">
        <v>42537.634826388887</v>
      </c>
      <c r="N1433" s="18">
        <v>7.22</v>
      </c>
      <c r="P1433" s="17">
        <v>42174.620682870373</v>
      </c>
      <c r="Q1433" s="18">
        <v>6.8</v>
      </c>
    </row>
    <row r="1434" spans="4:17" x14ac:dyDescent="0.25">
      <c r="G1434" s="17">
        <v>43270.485601851855</v>
      </c>
      <c r="H1434" s="18">
        <v>11.9</v>
      </c>
      <c r="J1434" s="17">
        <v>42908.475092592591</v>
      </c>
      <c r="K1434" s="18">
        <v>10.76</v>
      </c>
      <c r="M1434" s="17">
        <v>42538.452337962961</v>
      </c>
      <c r="N1434" s="18">
        <v>14.12</v>
      </c>
      <c r="P1434" s="17">
        <v>42174.622337962966</v>
      </c>
      <c r="Q1434" s="18">
        <v>7.34</v>
      </c>
    </row>
    <row r="1435" spans="4:17" x14ac:dyDescent="0.25">
      <c r="G1435" s="17">
        <v>43270.505312499998</v>
      </c>
      <c r="H1435" s="18">
        <v>7.86</v>
      </c>
      <c r="J1435" s="17">
        <v>42908.495567129627</v>
      </c>
      <c r="K1435" s="18">
        <v>14.52</v>
      </c>
      <c r="M1435" s="17">
        <v>42538.461354166669</v>
      </c>
      <c r="N1435" s="18">
        <v>11.19</v>
      </c>
      <c r="P1435" s="17">
        <v>42174.627951388888</v>
      </c>
      <c r="Q1435" s="18">
        <v>6.08</v>
      </c>
    </row>
    <row r="1436" spans="4:17" x14ac:dyDescent="0.25">
      <c r="G1436" s="17">
        <v>43270.539409722223</v>
      </c>
      <c r="H1436" s="18">
        <v>8.6999999999999993</v>
      </c>
      <c r="J1436" s="17">
        <v>42908.624247685184</v>
      </c>
      <c r="K1436" s="18">
        <v>4.1100000000000003</v>
      </c>
      <c r="M1436" s="17">
        <v>42538.476238425923</v>
      </c>
      <c r="N1436" s="18">
        <v>12.11</v>
      </c>
      <c r="P1436" s="17">
        <v>42177.427210648151</v>
      </c>
      <c r="Q1436" s="18">
        <v>12.45</v>
      </c>
    </row>
    <row r="1437" spans="4:17" x14ac:dyDescent="0.25">
      <c r="G1437" s="17">
        <v>43270.623356481483</v>
      </c>
      <c r="H1437" s="18">
        <v>5.97</v>
      </c>
      <c r="J1437" s="17">
        <v>42908.62462962963</v>
      </c>
      <c r="K1437" s="18">
        <v>6.15</v>
      </c>
      <c r="M1437" s="17">
        <v>42538.618032407408</v>
      </c>
      <c r="N1437" s="18">
        <v>5.56</v>
      </c>
      <c r="P1437" s="17">
        <v>42177.483553240738</v>
      </c>
      <c r="Q1437" s="18">
        <v>11.48</v>
      </c>
    </row>
    <row r="1438" spans="4:17" x14ac:dyDescent="0.25">
      <c r="G1438" s="17">
        <v>43270.637800925928</v>
      </c>
      <c r="H1438" s="18">
        <v>3.73</v>
      </c>
      <c r="J1438" s="17">
        <v>42908.625532407408</v>
      </c>
      <c r="K1438" s="18">
        <v>6.21</v>
      </c>
      <c r="M1438" s="17">
        <v>42538.618275462963</v>
      </c>
      <c r="N1438" s="18">
        <v>7.05</v>
      </c>
      <c r="P1438" s="17">
        <v>42177.502789351849</v>
      </c>
      <c r="Q1438" s="18">
        <v>13.91</v>
      </c>
    </row>
    <row r="1439" spans="4:17" x14ac:dyDescent="0.25">
      <c r="G1439" s="17">
        <v>43270.641030092593</v>
      </c>
      <c r="H1439" s="18">
        <v>2.59</v>
      </c>
      <c r="J1439" s="17">
        <v>42909.451249999998</v>
      </c>
      <c r="K1439" s="18">
        <v>11.66</v>
      </c>
      <c r="M1439" s="17">
        <v>42538.633969907409</v>
      </c>
      <c r="N1439" s="18">
        <v>3.78</v>
      </c>
      <c r="P1439" s="17">
        <v>42177.636400462965</v>
      </c>
      <c r="Q1439" s="18">
        <v>7.64</v>
      </c>
    </row>
    <row r="1440" spans="4:17" x14ac:dyDescent="0.25">
      <c r="G1440" s="17">
        <v>43271.460682870369</v>
      </c>
      <c r="H1440" s="18">
        <v>9.36</v>
      </c>
      <c r="J1440" s="17">
        <v>42909.459618055553</v>
      </c>
      <c r="K1440" s="18">
        <v>12.31</v>
      </c>
      <c r="M1440" s="17">
        <v>42541.456365740742</v>
      </c>
      <c r="N1440" s="18">
        <v>10.63</v>
      </c>
      <c r="P1440" s="17">
        <v>42177.636655092596</v>
      </c>
      <c r="Q1440" s="18">
        <v>6.21</v>
      </c>
    </row>
    <row r="1441" spans="7:17" x14ac:dyDescent="0.25">
      <c r="G1441" s="17">
        <v>43271.47351851852</v>
      </c>
      <c r="H1441" s="18">
        <v>12.7</v>
      </c>
      <c r="J1441" s="17">
        <v>42909.464178240742</v>
      </c>
      <c r="K1441" s="18">
        <v>15.12</v>
      </c>
      <c r="M1441" s="17">
        <v>42541.483958333331</v>
      </c>
      <c r="N1441" s="18">
        <v>10.62</v>
      </c>
      <c r="P1441" s="17">
        <v>42177.638425925928</v>
      </c>
      <c r="Q1441" s="18">
        <v>8.07</v>
      </c>
    </row>
    <row r="1442" spans="7:17" x14ac:dyDescent="0.25">
      <c r="G1442" s="17">
        <v>43271.502141203702</v>
      </c>
      <c r="H1442" s="18">
        <v>12.95</v>
      </c>
      <c r="J1442" s="17">
        <v>42909.62804398148</v>
      </c>
      <c r="K1442" s="18">
        <v>6.86</v>
      </c>
      <c r="M1442" s="17">
        <v>42541.528009259258</v>
      </c>
      <c r="N1442" s="18">
        <v>14.02</v>
      </c>
      <c r="P1442" s="17">
        <v>42178.481493055559</v>
      </c>
      <c r="Q1442" s="18">
        <v>11.79</v>
      </c>
    </row>
    <row r="1443" spans="7:17" x14ac:dyDescent="0.25">
      <c r="G1443" s="17">
        <v>43271.601053240738</v>
      </c>
      <c r="H1443" s="18">
        <v>3.64</v>
      </c>
      <c r="J1443" s="17">
        <v>42909.632152777776</v>
      </c>
      <c r="K1443" s="18">
        <v>8.11</v>
      </c>
      <c r="M1443" s="17">
        <v>42541.642534722225</v>
      </c>
      <c r="N1443" s="18">
        <v>7.03</v>
      </c>
      <c r="P1443" s="17">
        <v>42178.500856481478</v>
      </c>
      <c r="Q1443" s="18">
        <v>13.51</v>
      </c>
    </row>
    <row r="1444" spans="7:17" x14ac:dyDescent="0.25">
      <c r="G1444" s="17">
        <v>43271.607881944445</v>
      </c>
      <c r="H1444" s="18">
        <v>3.38</v>
      </c>
      <c r="J1444" s="17">
        <v>42912.418912037036</v>
      </c>
      <c r="K1444" s="18">
        <v>13.14</v>
      </c>
      <c r="M1444" s="17">
        <v>42541.642974537041</v>
      </c>
      <c r="N1444" s="18">
        <v>2.89</v>
      </c>
      <c r="P1444" s="17">
        <v>42178.622777777775</v>
      </c>
      <c r="Q1444" s="18">
        <v>13.12</v>
      </c>
    </row>
    <row r="1445" spans="7:17" x14ac:dyDescent="0.25">
      <c r="G1445" s="17">
        <v>43271.647349537037</v>
      </c>
      <c r="H1445" s="18">
        <v>6.43</v>
      </c>
      <c r="J1445" s="17">
        <v>42912.462488425925</v>
      </c>
      <c r="K1445" s="18">
        <v>8.2100000000000009</v>
      </c>
      <c r="M1445" s="17">
        <v>42541.644166666665</v>
      </c>
      <c r="N1445" s="18">
        <v>10.66</v>
      </c>
      <c r="P1445" s="17">
        <v>42178.636979166666</v>
      </c>
      <c r="Q1445" s="18">
        <v>4.51</v>
      </c>
    </row>
    <row r="1446" spans="7:17" x14ac:dyDescent="0.25">
      <c r="G1446" s="17">
        <v>43272.466249999998</v>
      </c>
      <c r="H1446" s="18">
        <v>9.3699999999999992</v>
      </c>
      <c r="J1446" s="17">
        <v>42912.614050925928</v>
      </c>
      <c r="K1446" s="18">
        <v>7.3</v>
      </c>
      <c r="M1446" s="17">
        <v>42542.482546296298</v>
      </c>
      <c r="N1446" s="18">
        <v>10.62</v>
      </c>
      <c r="P1446" s="17">
        <v>42178.653819444444</v>
      </c>
      <c r="Q1446" s="18">
        <v>5.63</v>
      </c>
    </row>
    <row r="1447" spans="7:17" x14ac:dyDescent="0.25">
      <c r="G1447" s="17">
        <v>43272.480543981481</v>
      </c>
      <c r="H1447" s="18">
        <v>11.77</v>
      </c>
      <c r="J1447" s="17">
        <v>42912.640798611108</v>
      </c>
      <c r="K1447" s="18">
        <v>13.93</v>
      </c>
      <c r="M1447" s="17">
        <v>42542.49927083333</v>
      </c>
      <c r="N1447" s="18">
        <v>12.28</v>
      </c>
      <c r="P1447" s="17">
        <v>42179.431712962964</v>
      </c>
      <c r="Q1447" s="18">
        <v>12.01</v>
      </c>
    </row>
    <row r="1448" spans="7:17" x14ac:dyDescent="0.25">
      <c r="G1448" s="17">
        <v>43272.519513888888</v>
      </c>
      <c r="H1448" s="18">
        <v>13.79</v>
      </c>
      <c r="J1448" s="17">
        <v>42912.64539351852</v>
      </c>
      <c r="K1448" s="18">
        <v>5.44</v>
      </c>
      <c r="M1448" s="17">
        <v>42542.633518518516</v>
      </c>
      <c r="N1448" s="18">
        <v>12.29</v>
      </c>
      <c r="P1448" s="17">
        <v>42179.456145833334</v>
      </c>
      <c r="Q1448" s="18">
        <v>11.09</v>
      </c>
    </row>
    <row r="1449" spans="7:17" x14ac:dyDescent="0.25">
      <c r="G1449" s="17">
        <v>43272.606157407405</v>
      </c>
      <c r="H1449" s="18">
        <v>4.47</v>
      </c>
      <c r="J1449" s="17">
        <v>42913.474479166667</v>
      </c>
      <c r="K1449" s="18">
        <v>12.8</v>
      </c>
      <c r="M1449" s="17">
        <v>42542.637835648151</v>
      </c>
      <c r="N1449" s="18">
        <v>5.75</v>
      </c>
      <c r="P1449" s="17">
        <v>42179.473611111112</v>
      </c>
      <c r="Q1449" s="18">
        <v>13.09</v>
      </c>
    </row>
    <row r="1450" spans="7:17" x14ac:dyDescent="0.25">
      <c r="G1450" s="17">
        <v>43272.618715277778</v>
      </c>
      <c r="H1450" s="18">
        <v>2.1</v>
      </c>
      <c r="J1450" s="17">
        <v>42913.500034722223</v>
      </c>
      <c r="K1450" s="18">
        <v>11.52</v>
      </c>
      <c r="M1450" s="17">
        <v>42542.63863425926</v>
      </c>
      <c r="N1450" s="18">
        <v>4.29</v>
      </c>
      <c r="P1450" s="17">
        <v>42179.628344907411</v>
      </c>
      <c r="Q1450" s="18">
        <v>5.42</v>
      </c>
    </row>
    <row r="1451" spans="7:17" x14ac:dyDescent="0.25">
      <c r="G1451" s="17">
        <v>43272.6325</v>
      </c>
      <c r="H1451" s="18">
        <v>7.69</v>
      </c>
      <c r="J1451" s="17">
        <v>42913.564699074072</v>
      </c>
      <c r="K1451" s="18">
        <v>13</v>
      </c>
      <c r="M1451" s="17">
        <v>42543.44809027778</v>
      </c>
      <c r="N1451" s="18">
        <v>9.7799999999999994</v>
      </c>
      <c r="P1451" s="17">
        <v>42179.63140046296</v>
      </c>
      <c r="Q1451" s="18">
        <v>5.87</v>
      </c>
    </row>
    <row r="1452" spans="7:17" x14ac:dyDescent="0.25">
      <c r="G1452" s="17">
        <v>43273.482129629629</v>
      </c>
      <c r="H1452" s="18">
        <v>13.24</v>
      </c>
      <c r="J1452" s="17">
        <v>42913.57236111111</v>
      </c>
      <c r="K1452" s="18">
        <v>7.55</v>
      </c>
      <c r="M1452" s="17">
        <v>42543.463506944441</v>
      </c>
      <c r="N1452" s="18">
        <v>11.64</v>
      </c>
      <c r="P1452" s="17">
        <v>42179.635289351849</v>
      </c>
      <c r="Q1452" s="18">
        <v>7.54</v>
      </c>
    </row>
    <row r="1453" spans="7:17" x14ac:dyDescent="0.25">
      <c r="G1453" s="17">
        <v>43273.487557870372</v>
      </c>
      <c r="H1453" s="18">
        <v>12.18</v>
      </c>
      <c r="J1453" s="17">
        <v>42913.617986111109</v>
      </c>
      <c r="K1453" s="18">
        <v>14.72</v>
      </c>
      <c r="M1453" s="17">
        <v>42543.499942129631</v>
      </c>
      <c r="N1453" s="18">
        <v>14.09</v>
      </c>
      <c r="P1453" s="17">
        <v>42180.450798611113</v>
      </c>
      <c r="Q1453" s="18">
        <v>12.4</v>
      </c>
    </row>
    <row r="1454" spans="7:17" x14ac:dyDescent="0.25">
      <c r="G1454" s="17">
        <v>43273.496608796297</v>
      </c>
      <c r="H1454" s="18">
        <v>11.43</v>
      </c>
      <c r="J1454" s="17">
        <v>42913.622974537036</v>
      </c>
      <c r="K1454" s="18">
        <v>6.6</v>
      </c>
      <c r="M1454" s="17">
        <v>42543.646423611113</v>
      </c>
      <c r="N1454" s="18">
        <v>7.22</v>
      </c>
      <c r="P1454" s="17">
        <v>42180.477731481478</v>
      </c>
      <c r="Q1454" s="18">
        <v>10.84</v>
      </c>
    </row>
    <row r="1455" spans="7:17" x14ac:dyDescent="0.25">
      <c r="G1455" s="17">
        <v>43273.596979166665</v>
      </c>
      <c r="H1455" s="18">
        <v>4.1500000000000004</v>
      </c>
      <c r="J1455" s="17">
        <v>42913.658877314818</v>
      </c>
      <c r="K1455" s="18">
        <v>4.3099999999999996</v>
      </c>
      <c r="M1455" s="17">
        <v>42543.650451388887</v>
      </c>
      <c r="N1455" s="18">
        <v>4.25</v>
      </c>
      <c r="P1455" s="17">
        <v>42180.47824074074</v>
      </c>
      <c r="Q1455" s="18">
        <v>13.27</v>
      </c>
    </row>
    <row r="1456" spans="7:17" x14ac:dyDescent="0.25">
      <c r="G1456" s="17">
        <v>43273.598032407404</v>
      </c>
      <c r="H1456" s="18">
        <v>3.57</v>
      </c>
      <c r="J1456" s="17">
        <v>42914.421284722222</v>
      </c>
      <c r="K1456" s="18">
        <v>12.58</v>
      </c>
      <c r="M1456" s="17">
        <v>42543.651273148149</v>
      </c>
      <c r="N1456" s="18">
        <v>6.74</v>
      </c>
      <c r="P1456" s="17">
        <v>42180.628854166665</v>
      </c>
      <c r="Q1456" s="18">
        <v>7.43</v>
      </c>
    </row>
    <row r="1457" spans="7:17" x14ac:dyDescent="0.25">
      <c r="G1457" s="17">
        <v>43273.608391203707</v>
      </c>
      <c r="H1457" s="18">
        <v>2.31</v>
      </c>
      <c r="J1457" s="17">
        <v>42914.462812500002</v>
      </c>
      <c r="K1457" s="18">
        <v>14.87</v>
      </c>
      <c r="M1457" s="17">
        <v>42544.463067129633</v>
      </c>
      <c r="N1457" s="18">
        <v>13.13</v>
      </c>
      <c r="P1457" s="17">
        <v>42180.629780092589</v>
      </c>
      <c r="Q1457" s="18">
        <v>5.49</v>
      </c>
    </row>
    <row r="1458" spans="7:17" x14ac:dyDescent="0.25">
      <c r="G1458" s="17">
        <v>43276.433530092596</v>
      </c>
      <c r="H1458" s="18">
        <v>11.67</v>
      </c>
      <c r="J1458" s="17">
        <v>42914.480381944442</v>
      </c>
      <c r="K1458" s="18">
        <v>12.42</v>
      </c>
      <c r="M1458" s="17">
        <v>42544.475729166668</v>
      </c>
      <c r="N1458" s="18">
        <v>13.83</v>
      </c>
      <c r="P1458" s="17">
        <v>42180.635451388887</v>
      </c>
      <c r="Q1458" s="18">
        <v>6.14</v>
      </c>
    </row>
    <row r="1459" spans="7:17" x14ac:dyDescent="0.25">
      <c r="G1459" s="17">
        <v>43276.497395833336</v>
      </c>
      <c r="H1459" s="18">
        <v>13.21</v>
      </c>
      <c r="J1459" s="17">
        <v>42914.607893518521</v>
      </c>
      <c r="K1459" s="18">
        <v>5.07</v>
      </c>
      <c r="M1459" s="17">
        <v>42544.476678240739</v>
      </c>
      <c r="N1459" s="18">
        <v>12.23</v>
      </c>
      <c r="P1459" s="17">
        <v>42181.437326388892</v>
      </c>
      <c r="Q1459" s="18">
        <v>10.32</v>
      </c>
    </row>
    <row r="1460" spans="7:17" x14ac:dyDescent="0.25">
      <c r="G1460" s="17">
        <v>43276.538148148145</v>
      </c>
      <c r="H1460" s="18">
        <v>13.88</v>
      </c>
      <c r="J1460" s="17">
        <v>42914.615428240744</v>
      </c>
      <c r="K1460" s="18">
        <v>6.72</v>
      </c>
      <c r="M1460" s="17">
        <v>42544.603865740741</v>
      </c>
      <c r="N1460" s="18">
        <v>6.24</v>
      </c>
      <c r="P1460" s="17">
        <v>42181.443773148145</v>
      </c>
      <c r="Q1460" s="18">
        <v>13.04</v>
      </c>
    </row>
    <row r="1461" spans="7:17" x14ac:dyDescent="0.25">
      <c r="G1461" s="17">
        <v>43276.61277777778</v>
      </c>
      <c r="H1461" s="18">
        <v>3.71</v>
      </c>
      <c r="J1461" s="17">
        <v>42914.622743055559</v>
      </c>
      <c r="K1461" s="18">
        <v>4.8099999999999996</v>
      </c>
      <c r="M1461" s="17">
        <v>42544.63653935185</v>
      </c>
      <c r="N1461" s="18">
        <v>7.13</v>
      </c>
      <c r="P1461" s="17">
        <v>42181.463483796295</v>
      </c>
      <c r="Q1461" s="18">
        <v>11.39</v>
      </c>
    </row>
    <row r="1462" spans="7:17" x14ac:dyDescent="0.25">
      <c r="G1462" s="17">
        <v>43276.617210648146</v>
      </c>
      <c r="H1462" s="18">
        <v>3.06</v>
      </c>
      <c r="J1462" s="17">
        <v>42915.446689814817</v>
      </c>
      <c r="K1462" s="18">
        <v>14</v>
      </c>
      <c r="M1462" s="17">
        <v>42545.456759259258</v>
      </c>
      <c r="N1462" s="18">
        <v>13.26</v>
      </c>
      <c r="P1462" s="17">
        <v>42181.609097222223</v>
      </c>
      <c r="Q1462" s="18">
        <v>7.5</v>
      </c>
    </row>
    <row r="1463" spans="7:17" x14ac:dyDescent="0.25">
      <c r="G1463" s="17">
        <v>43276.632256944446</v>
      </c>
      <c r="H1463" s="18">
        <v>8.5399999999999991</v>
      </c>
      <c r="J1463" s="17">
        <v>42915.446828703702</v>
      </c>
      <c r="K1463" s="18">
        <v>8.9700000000000006</v>
      </c>
      <c r="M1463" s="17">
        <v>42545.464814814812</v>
      </c>
      <c r="N1463" s="18">
        <v>10.49</v>
      </c>
      <c r="P1463" s="17">
        <v>42181.614537037036</v>
      </c>
      <c r="Q1463" s="18">
        <v>7.23</v>
      </c>
    </row>
    <row r="1464" spans="7:17" x14ac:dyDescent="0.25">
      <c r="G1464" s="17">
        <v>43277.493171296293</v>
      </c>
      <c r="H1464" s="18">
        <v>11.62</v>
      </c>
      <c r="J1464" s="17">
        <v>42915.467199074075</v>
      </c>
      <c r="K1464" s="18">
        <v>13.81</v>
      </c>
      <c r="M1464" s="17">
        <v>42545.471643518518</v>
      </c>
      <c r="N1464" s="18">
        <v>11.61</v>
      </c>
      <c r="P1464" s="17">
        <v>42181.617361111108</v>
      </c>
      <c r="Q1464" s="18">
        <v>5.12</v>
      </c>
    </row>
    <row r="1465" spans="7:17" x14ac:dyDescent="0.25">
      <c r="G1465" s="17">
        <v>43277.506458333337</v>
      </c>
      <c r="H1465" s="18">
        <v>13.3</v>
      </c>
      <c r="J1465" s="17">
        <v>42915.592824074076</v>
      </c>
      <c r="K1465" s="18">
        <v>8.09</v>
      </c>
      <c r="M1465" s="17">
        <v>42545.617534722223</v>
      </c>
      <c r="N1465" s="18">
        <v>4.04</v>
      </c>
      <c r="P1465" s="17">
        <v>42184.44767361111</v>
      </c>
      <c r="Q1465" s="18">
        <v>13.27</v>
      </c>
    </row>
    <row r="1466" spans="7:17" x14ac:dyDescent="0.25">
      <c r="G1466" s="17">
        <v>43277.597615740742</v>
      </c>
      <c r="H1466" s="18">
        <v>2.4900000000000002</v>
      </c>
      <c r="J1466" s="17">
        <v>42915.609097222223</v>
      </c>
      <c r="K1466" s="18">
        <v>6.14</v>
      </c>
      <c r="M1466" s="17">
        <v>42545.624872685185</v>
      </c>
      <c r="N1466" s="18">
        <v>6.42</v>
      </c>
      <c r="P1466" s="17">
        <v>42184.471759259257</v>
      </c>
      <c r="Q1466" s="18">
        <v>12.47</v>
      </c>
    </row>
    <row r="1467" spans="7:17" x14ac:dyDescent="0.25">
      <c r="G1467" s="17">
        <v>43277.599178240744</v>
      </c>
      <c r="H1467" s="18">
        <v>3.03</v>
      </c>
      <c r="J1467" s="17">
        <v>42915.625706018516</v>
      </c>
      <c r="K1467" s="18">
        <v>6.7</v>
      </c>
      <c r="M1467" s="17">
        <v>42545.632928240739</v>
      </c>
      <c r="N1467" s="18">
        <v>6.11</v>
      </c>
      <c r="P1467" s="17">
        <v>42184.472604166665</v>
      </c>
      <c r="Q1467" s="18">
        <v>11.69</v>
      </c>
    </row>
    <row r="1468" spans="7:17" x14ac:dyDescent="0.25">
      <c r="G1468" s="17">
        <v>43277.631435185183</v>
      </c>
      <c r="H1468" s="18">
        <v>12.46</v>
      </c>
      <c r="J1468" s="17">
        <v>42916.438981481479</v>
      </c>
      <c r="K1468" s="18">
        <v>11.99</v>
      </c>
      <c r="M1468" s="17">
        <v>42548.452546296299</v>
      </c>
      <c r="N1468" s="18">
        <v>10.92</v>
      </c>
      <c r="P1468" s="17">
        <v>42184.629143518519</v>
      </c>
      <c r="Q1468" s="18">
        <v>10.72</v>
      </c>
    </row>
    <row r="1469" spans="7:17" x14ac:dyDescent="0.25">
      <c r="G1469" s="17">
        <v>43278.43136574074</v>
      </c>
      <c r="H1469" s="18">
        <v>10.88</v>
      </c>
      <c r="J1469" s="17">
        <v>42916.44059027778</v>
      </c>
      <c r="K1469" s="18">
        <v>10.38</v>
      </c>
      <c r="M1469" s="17">
        <v>42548.483449074076</v>
      </c>
      <c r="N1469" s="18">
        <v>11.17</v>
      </c>
      <c r="P1469" s="17">
        <v>42184.632615740738</v>
      </c>
      <c r="Q1469" s="18">
        <v>6.32</v>
      </c>
    </row>
    <row r="1470" spans="7:17" x14ac:dyDescent="0.25">
      <c r="G1470" s="17">
        <v>43278.487962962965</v>
      </c>
      <c r="H1470" s="18">
        <v>12.45</v>
      </c>
      <c r="J1470" s="17">
        <v>42916.451689814814</v>
      </c>
      <c r="K1470" s="18">
        <v>14.67</v>
      </c>
      <c r="M1470" s="17">
        <v>42548.527361111112</v>
      </c>
      <c r="N1470" s="18">
        <v>13.22</v>
      </c>
      <c r="P1470" s="17">
        <v>42184.638761574075</v>
      </c>
      <c r="Q1470" s="18">
        <v>7.02</v>
      </c>
    </row>
    <row r="1471" spans="7:17" x14ac:dyDescent="0.25">
      <c r="G1471" s="17">
        <v>43278.510717592595</v>
      </c>
      <c r="H1471" s="18">
        <v>13.39</v>
      </c>
      <c r="J1471" s="17">
        <v>42916.571030092593</v>
      </c>
      <c r="K1471" s="18">
        <v>4.16</v>
      </c>
      <c r="M1471" s="17">
        <v>42548.640416666669</v>
      </c>
      <c r="N1471" s="18">
        <v>6.51</v>
      </c>
      <c r="P1471" s="17">
        <v>42185.48265046296</v>
      </c>
      <c r="Q1471" s="18">
        <v>11.22</v>
      </c>
    </row>
    <row r="1472" spans="7:17" x14ac:dyDescent="0.25">
      <c r="G1472" s="17">
        <v>43278.6091087963</v>
      </c>
      <c r="H1472" s="18">
        <v>3.67</v>
      </c>
      <c r="J1472" s="17">
        <v>42916.592569444445</v>
      </c>
      <c r="K1472" s="18">
        <v>6.34</v>
      </c>
      <c r="M1472" s="17">
        <v>42548.640694444446</v>
      </c>
      <c r="N1472" s="18">
        <v>4.9000000000000004</v>
      </c>
      <c r="P1472" s="17">
        <v>42185.500451388885</v>
      </c>
      <c r="Q1472" s="18">
        <v>13.85</v>
      </c>
    </row>
    <row r="1473" spans="7:17" x14ac:dyDescent="0.25">
      <c r="G1473" s="17">
        <v>43278.622210648151</v>
      </c>
      <c r="H1473" s="18">
        <v>3.03</v>
      </c>
      <c r="J1473" s="17">
        <v>42916.598946759259</v>
      </c>
      <c r="K1473" s="18">
        <v>7.07</v>
      </c>
      <c r="M1473" s="17">
        <v>42548.660763888889</v>
      </c>
      <c r="N1473" s="18">
        <v>11.78</v>
      </c>
      <c r="P1473" s="17">
        <v>42185.624502314815</v>
      </c>
      <c r="Q1473" s="18">
        <v>3.61</v>
      </c>
    </row>
    <row r="1474" spans="7:17" x14ac:dyDescent="0.25">
      <c r="G1474" s="17">
        <v>43278.628425925926</v>
      </c>
      <c r="H1474" s="18">
        <v>6.5</v>
      </c>
      <c r="M1474" s="17">
        <v>42549.482465277775</v>
      </c>
      <c r="N1474" s="18">
        <v>12.84</v>
      </c>
      <c r="P1474" s="17">
        <v>42185.630752314813</v>
      </c>
      <c r="Q1474" s="18">
        <v>13.85</v>
      </c>
    </row>
    <row r="1475" spans="7:17" x14ac:dyDescent="0.25">
      <c r="G1475" s="17">
        <v>43279.489884259259</v>
      </c>
      <c r="H1475" s="18">
        <v>12.24</v>
      </c>
      <c r="M1475" s="17">
        <v>42549.482858796298</v>
      </c>
      <c r="N1475" s="18">
        <v>10.55</v>
      </c>
      <c r="P1475" s="17">
        <v>42185.631886574076</v>
      </c>
      <c r="Q1475" s="18">
        <v>5.16</v>
      </c>
    </row>
    <row r="1476" spans="7:17" x14ac:dyDescent="0.25">
      <c r="G1476" s="17">
        <v>43279.49150462963</v>
      </c>
      <c r="H1476" s="18">
        <v>12.01</v>
      </c>
      <c r="M1476" s="17">
        <v>42549.626539351855</v>
      </c>
      <c r="N1476" s="18">
        <v>14.18</v>
      </c>
    </row>
    <row r="1477" spans="7:17" x14ac:dyDescent="0.25">
      <c r="G1477" s="17">
        <v>43279.532118055555</v>
      </c>
      <c r="H1477" s="18">
        <v>13.98</v>
      </c>
      <c r="M1477" s="17">
        <v>42549.628344907411</v>
      </c>
      <c r="N1477" s="18">
        <v>4.62</v>
      </c>
    </row>
    <row r="1478" spans="7:17" x14ac:dyDescent="0.25">
      <c r="G1478" s="17">
        <v>43279.604710648149</v>
      </c>
      <c r="H1478" s="18">
        <v>3.79</v>
      </c>
      <c r="M1478" s="17">
        <v>42549.636574074073</v>
      </c>
      <c r="N1478" s="18">
        <v>4.43</v>
      </c>
    </row>
    <row r="1479" spans="7:17" x14ac:dyDescent="0.25">
      <c r="G1479" s="17">
        <v>43279.607164351852</v>
      </c>
      <c r="H1479" s="18">
        <v>2.13</v>
      </c>
      <c r="M1479" s="17">
        <v>42550.432222222225</v>
      </c>
      <c r="N1479" s="18">
        <v>10.26</v>
      </c>
    </row>
    <row r="1480" spans="7:17" x14ac:dyDescent="0.25">
      <c r="G1480" s="17">
        <v>43279.634768518517</v>
      </c>
      <c r="H1480" s="18">
        <v>5.82</v>
      </c>
      <c r="M1480" s="17">
        <v>42550.44568287037</v>
      </c>
      <c r="N1480" s="18">
        <v>11.94</v>
      </c>
    </row>
    <row r="1481" spans="7:17" x14ac:dyDescent="0.25">
      <c r="G1481" s="17">
        <v>43280.469756944447</v>
      </c>
      <c r="H1481" s="18">
        <v>12.93</v>
      </c>
      <c r="M1481" s="17">
        <v>42550.479224537034</v>
      </c>
      <c r="N1481" s="18">
        <v>13.71</v>
      </c>
    </row>
    <row r="1482" spans="7:17" x14ac:dyDescent="0.25">
      <c r="G1482" s="17">
        <v>43280.486168981479</v>
      </c>
      <c r="H1482" s="18">
        <v>12.53</v>
      </c>
      <c r="M1482" s="17">
        <v>42550.612187500003</v>
      </c>
      <c r="N1482" s="18">
        <v>5.28</v>
      </c>
    </row>
    <row r="1483" spans="7:17" x14ac:dyDescent="0.25">
      <c r="G1483" s="17">
        <v>43280.506458333337</v>
      </c>
      <c r="H1483" s="18">
        <v>15.18</v>
      </c>
      <c r="M1483" s="17">
        <v>42550.639097222222</v>
      </c>
      <c r="N1483" s="18">
        <v>6.36</v>
      </c>
    </row>
    <row r="1484" spans="7:17" x14ac:dyDescent="0.25">
      <c r="G1484" s="17">
        <v>43280.579733796294</v>
      </c>
      <c r="H1484" s="18">
        <v>2.08</v>
      </c>
      <c r="M1484" s="17">
        <v>42550.644583333335</v>
      </c>
      <c r="N1484" s="18">
        <v>6.68</v>
      </c>
    </row>
    <row r="1485" spans="7:17" x14ac:dyDescent="0.25">
      <c r="G1485" s="17">
        <v>43280.586608796293</v>
      </c>
      <c r="H1485" s="18">
        <v>3.87</v>
      </c>
      <c r="M1485" s="17">
        <v>42551.360393518517</v>
      </c>
      <c r="N1485" s="18">
        <v>5.81</v>
      </c>
    </row>
    <row r="1486" spans="7:17" x14ac:dyDescent="0.25">
      <c r="G1486" s="17">
        <v>43280.587523148148</v>
      </c>
      <c r="H1486" s="18">
        <v>1.91</v>
      </c>
      <c r="M1486" s="17">
        <v>42551.488796296297</v>
      </c>
      <c r="N1486" s="18">
        <v>10.9</v>
      </c>
    </row>
    <row r="1487" spans="7:17" x14ac:dyDescent="0.25">
      <c r="M1487" s="17">
        <v>42551.495289351849</v>
      </c>
      <c r="N1487" s="18">
        <v>12.21</v>
      </c>
    </row>
    <row r="1488" spans="7:17" x14ac:dyDescent="0.25">
      <c r="M1488" s="17">
        <v>42551.639525462961</v>
      </c>
      <c r="N1488" s="18">
        <v>6.95</v>
      </c>
    </row>
    <row r="1489" spans="13:14" x14ac:dyDescent="0.25">
      <c r="M1489" s="17">
        <v>42551.643506944441</v>
      </c>
      <c r="N1489" s="18">
        <v>6.88</v>
      </c>
    </row>
    <row r="1490" spans="13:14" x14ac:dyDescent="0.25">
      <c r="M1490" s="17">
        <v>42551.654050925928</v>
      </c>
      <c r="N1490" s="18">
        <v>10.4</v>
      </c>
    </row>
  </sheetData>
  <mergeCells count="13">
    <mergeCell ref="A1:B1"/>
    <mergeCell ref="A18:B18"/>
    <mergeCell ref="D1:E1"/>
    <mergeCell ref="D18:E18"/>
    <mergeCell ref="G1:H1"/>
    <mergeCell ref="G18:H18"/>
    <mergeCell ref="T1:AG1"/>
    <mergeCell ref="J1:K1"/>
    <mergeCell ref="J18:K18"/>
    <mergeCell ref="M1:N1"/>
    <mergeCell ref="M18:N18"/>
    <mergeCell ref="P1:Q1"/>
    <mergeCell ref="P18:Q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"/>
  <sheetViews>
    <sheetView workbookViewId="0">
      <selection activeCell="G72" sqref="G72"/>
    </sheetView>
  </sheetViews>
  <sheetFormatPr defaultRowHeight="15" x14ac:dyDescent="0.25"/>
  <sheetData>
    <row r="1" spans="1:4" x14ac:dyDescent="0.25">
      <c r="A1" s="30">
        <v>41821</v>
      </c>
      <c r="B1" s="6">
        <v>0</v>
      </c>
      <c r="C1" s="6">
        <v>1207.4499999999996</v>
      </c>
      <c r="D1" s="6">
        <f>SUM(B1:C1)</f>
        <v>1207.4499999999996</v>
      </c>
    </row>
    <row r="2" spans="1:4" x14ac:dyDescent="0.25">
      <c r="A2" s="30">
        <v>41852</v>
      </c>
      <c r="B2" s="6">
        <v>0</v>
      </c>
      <c r="C2" s="6">
        <v>1093.4500000000005</v>
      </c>
      <c r="D2" s="6">
        <f t="shared" ref="D2:D12" si="0">SUM(B2:C2)</f>
        <v>1093.4500000000005</v>
      </c>
    </row>
    <row r="3" spans="1:4" x14ac:dyDescent="0.25">
      <c r="A3" s="30">
        <v>41883</v>
      </c>
      <c r="B3" s="18">
        <v>10.02</v>
      </c>
      <c r="C3" s="6">
        <v>1098.77</v>
      </c>
      <c r="D3" s="6">
        <f t="shared" si="0"/>
        <v>1108.79</v>
      </c>
    </row>
    <row r="4" spans="1:4" x14ac:dyDescent="0.25">
      <c r="A4" s="30">
        <v>41913</v>
      </c>
      <c r="B4" s="6">
        <v>0</v>
      </c>
      <c r="C4" s="6">
        <v>1130.6600000000001</v>
      </c>
      <c r="D4" s="6">
        <f t="shared" si="0"/>
        <v>1130.6600000000001</v>
      </c>
    </row>
    <row r="5" spans="1:4" x14ac:dyDescent="0.25">
      <c r="A5" s="30">
        <v>41944</v>
      </c>
      <c r="B5" s="6">
        <v>0</v>
      </c>
      <c r="C5" s="6">
        <v>998.52999999999952</v>
      </c>
      <c r="D5" s="6">
        <f t="shared" si="0"/>
        <v>998.52999999999952</v>
      </c>
    </row>
    <row r="6" spans="1:4" x14ac:dyDescent="0.25">
      <c r="A6" s="30">
        <v>41974</v>
      </c>
      <c r="B6" s="18">
        <v>7.74</v>
      </c>
      <c r="C6" s="6">
        <v>1162.8699999999994</v>
      </c>
      <c r="D6" s="6">
        <f t="shared" si="0"/>
        <v>1170.6099999999994</v>
      </c>
    </row>
    <row r="7" spans="1:4" x14ac:dyDescent="0.25">
      <c r="A7" s="30">
        <v>42005</v>
      </c>
      <c r="B7" s="6">
        <v>0</v>
      </c>
      <c r="C7" s="6">
        <v>952.81999999999982</v>
      </c>
      <c r="D7" s="6">
        <f t="shared" si="0"/>
        <v>952.81999999999982</v>
      </c>
    </row>
    <row r="8" spans="1:4" x14ac:dyDescent="0.25">
      <c r="A8" s="30">
        <v>42036</v>
      </c>
      <c r="B8" s="6">
        <v>0</v>
      </c>
      <c r="C8" s="6">
        <v>796.7000000000005</v>
      </c>
      <c r="D8" s="6">
        <f t="shared" si="0"/>
        <v>796.7000000000005</v>
      </c>
    </row>
    <row r="9" spans="1:4" x14ac:dyDescent="0.25">
      <c r="A9" s="30">
        <v>42064</v>
      </c>
      <c r="B9" s="6">
        <v>0</v>
      </c>
      <c r="C9" s="7">
        <v>987.65000000000009</v>
      </c>
      <c r="D9" s="6">
        <f t="shared" si="0"/>
        <v>987.65000000000009</v>
      </c>
    </row>
    <row r="10" spans="1:4" x14ac:dyDescent="0.25">
      <c r="A10" s="30">
        <v>42095</v>
      </c>
      <c r="B10" s="6">
        <v>0</v>
      </c>
      <c r="C10" s="7">
        <v>1174.2400000000007</v>
      </c>
      <c r="D10" s="6">
        <f t="shared" si="0"/>
        <v>1174.2400000000007</v>
      </c>
    </row>
    <row r="11" spans="1:4" x14ac:dyDescent="0.25">
      <c r="A11" s="30">
        <v>42125</v>
      </c>
      <c r="B11" s="18">
        <v>10.76</v>
      </c>
      <c r="C11" s="7">
        <v>1150.6399999999994</v>
      </c>
      <c r="D11" s="6">
        <f t="shared" si="0"/>
        <v>1161.3999999999994</v>
      </c>
    </row>
    <row r="12" spans="1:4" x14ac:dyDescent="0.25">
      <c r="A12" s="30">
        <v>42156</v>
      </c>
      <c r="B12" s="6">
        <v>0</v>
      </c>
      <c r="C12" s="6">
        <v>1172.9999999999998</v>
      </c>
      <c r="D12" s="6">
        <f t="shared" si="0"/>
        <v>1172.9999999999998</v>
      </c>
    </row>
    <row r="13" spans="1:4" x14ac:dyDescent="0.25">
      <c r="A13" s="30">
        <v>42186</v>
      </c>
      <c r="B13" s="6">
        <v>5.55</v>
      </c>
      <c r="C13" s="6">
        <v>1219.24</v>
      </c>
      <c r="D13" s="6">
        <f>SUM(B13:C13)</f>
        <v>1224.79</v>
      </c>
    </row>
    <row r="14" spans="1:4" x14ac:dyDescent="0.25">
      <c r="A14" s="30">
        <v>42217</v>
      </c>
      <c r="B14" s="6">
        <v>0</v>
      </c>
      <c r="C14" s="6">
        <v>1079.4299999999998</v>
      </c>
      <c r="D14" s="6">
        <f t="shared" ref="D14:D24" si="1">SUM(B14:C14)</f>
        <v>1079.4299999999998</v>
      </c>
    </row>
    <row r="15" spans="1:4" x14ac:dyDescent="0.25">
      <c r="A15" s="30">
        <v>42248</v>
      </c>
      <c r="B15" s="6">
        <v>8.11</v>
      </c>
      <c r="C15" s="6">
        <v>1136.21</v>
      </c>
      <c r="D15" s="6">
        <f t="shared" si="1"/>
        <v>1144.32</v>
      </c>
    </row>
    <row r="16" spans="1:4" x14ac:dyDescent="0.25">
      <c r="A16" s="30">
        <v>42278</v>
      </c>
      <c r="B16" s="6">
        <v>0</v>
      </c>
      <c r="C16" s="6">
        <v>1101.8900000000001</v>
      </c>
      <c r="D16" s="6">
        <f t="shared" si="1"/>
        <v>1101.8900000000001</v>
      </c>
    </row>
    <row r="17" spans="1:4" x14ac:dyDescent="0.25">
      <c r="A17" s="30">
        <v>42309</v>
      </c>
      <c r="B17" s="6">
        <v>6.9</v>
      </c>
      <c r="C17" s="6">
        <v>1081.1299999999999</v>
      </c>
      <c r="D17" s="6">
        <f t="shared" si="1"/>
        <v>1088.03</v>
      </c>
    </row>
    <row r="18" spans="1:4" x14ac:dyDescent="0.25">
      <c r="A18" s="30">
        <v>42339</v>
      </c>
      <c r="B18" s="6">
        <v>0</v>
      </c>
      <c r="C18" s="6">
        <v>1164.2399999999996</v>
      </c>
      <c r="D18" s="6">
        <f t="shared" si="1"/>
        <v>1164.2399999999996</v>
      </c>
    </row>
    <row r="19" spans="1:4" x14ac:dyDescent="0.25">
      <c r="A19" s="30">
        <v>42370</v>
      </c>
      <c r="B19" s="6">
        <v>6.47</v>
      </c>
      <c r="C19" s="6">
        <v>977.43000000000018</v>
      </c>
      <c r="D19" s="6">
        <f t="shared" si="1"/>
        <v>983.9000000000002</v>
      </c>
    </row>
    <row r="20" spans="1:4" x14ac:dyDescent="0.25">
      <c r="A20" s="30">
        <v>42401</v>
      </c>
      <c r="B20" s="6">
        <v>0</v>
      </c>
      <c r="C20" s="7">
        <v>947.96999999999969</v>
      </c>
      <c r="D20" s="6">
        <f t="shared" si="1"/>
        <v>947.96999999999969</v>
      </c>
    </row>
    <row r="21" spans="1:4" x14ac:dyDescent="0.25">
      <c r="A21" s="30">
        <v>42430</v>
      </c>
      <c r="B21" s="7">
        <v>3.92</v>
      </c>
      <c r="C21" s="7">
        <v>1079.6300000000001</v>
      </c>
      <c r="D21" s="6">
        <f t="shared" si="1"/>
        <v>1083.5500000000002</v>
      </c>
    </row>
    <row r="22" spans="1:4" x14ac:dyDescent="0.25">
      <c r="A22" s="30">
        <v>42461</v>
      </c>
      <c r="B22" s="6">
        <v>0</v>
      </c>
      <c r="C22" s="7">
        <v>1050.5000000000005</v>
      </c>
      <c r="D22" s="6">
        <f t="shared" si="1"/>
        <v>1050.5000000000005</v>
      </c>
    </row>
    <row r="23" spans="1:4" x14ac:dyDescent="0.25">
      <c r="A23" s="30">
        <v>42491</v>
      </c>
      <c r="B23" s="7">
        <v>4.6500000000000004</v>
      </c>
      <c r="C23" s="7">
        <v>1108.8699999999997</v>
      </c>
      <c r="D23" s="6">
        <f t="shared" si="1"/>
        <v>1113.5199999999998</v>
      </c>
    </row>
    <row r="24" spans="1:4" x14ac:dyDescent="0.25">
      <c r="A24" s="30">
        <v>42522</v>
      </c>
      <c r="B24" s="6">
        <v>0</v>
      </c>
      <c r="C24" s="7">
        <v>1231.5500000000002</v>
      </c>
      <c r="D24" s="6">
        <f t="shared" si="1"/>
        <v>1231.5500000000002</v>
      </c>
    </row>
    <row r="25" spans="1:4" x14ac:dyDescent="0.25">
      <c r="A25" s="30">
        <v>42552</v>
      </c>
      <c r="B25" s="6">
        <v>6.61</v>
      </c>
      <c r="C25" s="6">
        <v>1111.6600000000001</v>
      </c>
      <c r="D25" s="6">
        <f>SUM(B25:C25)</f>
        <v>1118.27</v>
      </c>
    </row>
    <row r="26" spans="1:4" x14ac:dyDescent="0.25">
      <c r="A26" s="30">
        <v>42583</v>
      </c>
      <c r="B26" s="6">
        <v>7.35</v>
      </c>
      <c r="C26" s="6">
        <v>1199.6299999999992</v>
      </c>
      <c r="D26" s="6">
        <f t="shared" ref="D26:D36" si="2">SUM(B26:C26)</f>
        <v>1206.9799999999991</v>
      </c>
    </row>
    <row r="27" spans="1:4" x14ac:dyDescent="0.25">
      <c r="A27" s="30">
        <v>42614</v>
      </c>
      <c r="B27" s="6">
        <v>0</v>
      </c>
      <c r="C27" s="6">
        <v>1114.9000000000001</v>
      </c>
      <c r="D27" s="6">
        <f t="shared" si="2"/>
        <v>1114.9000000000001</v>
      </c>
    </row>
    <row r="28" spans="1:4" x14ac:dyDescent="0.25">
      <c r="A28" s="30">
        <v>42644</v>
      </c>
      <c r="B28" s="6">
        <v>0</v>
      </c>
      <c r="C28" s="6">
        <v>1030.8600000000006</v>
      </c>
      <c r="D28" s="6">
        <f t="shared" si="2"/>
        <v>1030.8600000000006</v>
      </c>
    </row>
    <row r="29" spans="1:4" x14ac:dyDescent="0.25">
      <c r="A29" s="30">
        <v>42675</v>
      </c>
      <c r="B29" s="6">
        <v>7.37</v>
      </c>
      <c r="C29" s="6">
        <v>1142.3499999999999</v>
      </c>
      <c r="D29" s="6">
        <f t="shared" si="2"/>
        <v>1149.7199999999998</v>
      </c>
    </row>
    <row r="30" spans="1:4" x14ac:dyDescent="0.25">
      <c r="A30" s="30">
        <v>42705</v>
      </c>
      <c r="B30" s="6">
        <v>4.97</v>
      </c>
      <c r="C30" s="6">
        <v>1109.3</v>
      </c>
      <c r="D30" s="6">
        <f t="shared" si="2"/>
        <v>1114.27</v>
      </c>
    </row>
    <row r="31" spans="1:4" x14ac:dyDescent="0.25">
      <c r="A31" s="30">
        <v>42736</v>
      </c>
      <c r="B31" s="6">
        <v>0</v>
      </c>
      <c r="C31" s="6">
        <v>1027.74</v>
      </c>
      <c r="D31" s="6">
        <f t="shared" si="2"/>
        <v>1027.74</v>
      </c>
    </row>
    <row r="32" spans="1:4" x14ac:dyDescent="0.25">
      <c r="A32" s="30">
        <v>42767</v>
      </c>
      <c r="B32" s="6">
        <v>7.7</v>
      </c>
      <c r="C32" s="7">
        <v>891.28999999999951</v>
      </c>
      <c r="D32" s="6">
        <f t="shared" si="2"/>
        <v>898.98999999999955</v>
      </c>
    </row>
    <row r="33" spans="1:4" x14ac:dyDescent="0.25">
      <c r="A33" s="30">
        <v>42795</v>
      </c>
      <c r="B33" s="7">
        <v>6.69</v>
      </c>
      <c r="C33" s="7">
        <v>1031.3800000000001</v>
      </c>
      <c r="D33" s="6">
        <f t="shared" si="2"/>
        <v>1038.0700000000002</v>
      </c>
    </row>
    <row r="34" spans="1:4" x14ac:dyDescent="0.25">
      <c r="A34" s="30">
        <v>42826</v>
      </c>
      <c r="B34" s="6">
        <v>0</v>
      </c>
      <c r="C34" s="7">
        <v>1080.8899999999996</v>
      </c>
      <c r="D34" s="6">
        <f t="shared" si="2"/>
        <v>1080.8899999999996</v>
      </c>
    </row>
    <row r="35" spans="1:4" x14ac:dyDescent="0.25">
      <c r="A35" s="30">
        <v>42856</v>
      </c>
      <c r="B35" s="7">
        <v>7.79</v>
      </c>
      <c r="C35" s="7">
        <v>1213.1800000000003</v>
      </c>
      <c r="D35" s="6">
        <f t="shared" si="2"/>
        <v>1220.9700000000003</v>
      </c>
    </row>
    <row r="36" spans="1:4" x14ac:dyDescent="0.25">
      <c r="A36" s="30">
        <v>42887</v>
      </c>
      <c r="B36" s="7">
        <v>6.12</v>
      </c>
      <c r="C36" s="7">
        <v>1292.45</v>
      </c>
      <c r="D36" s="6">
        <f t="shared" si="2"/>
        <v>1298.57</v>
      </c>
    </row>
    <row r="37" spans="1:4" x14ac:dyDescent="0.25">
      <c r="A37" s="30">
        <v>42917</v>
      </c>
      <c r="B37" s="6">
        <v>0</v>
      </c>
      <c r="C37" s="6">
        <v>1160.1699999999994</v>
      </c>
      <c r="D37" s="6">
        <f>SUM(B37:C37)</f>
        <v>1160.1699999999994</v>
      </c>
    </row>
    <row r="38" spans="1:4" x14ac:dyDescent="0.25">
      <c r="A38" s="30">
        <v>42948</v>
      </c>
      <c r="B38" s="6">
        <v>6.98</v>
      </c>
      <c r="C38" s="6">
        <v>1237.2399999999998</v>
      </c>
      <c r="D38" s="6">
        <f t="shared" ref="D38:D48" si="3">SUM(B38:C38)</f>
        <v>1244.2199999999998</v>
      </c>
    </row>
    <row r="39" spans="1:4" x14ac:dyDescent="0.25">
      <c r="A39" s="30">
        <v>42979</v>
      </c>
      <c r="B39" s="6">
        <v>0</v>
      </c>
      <c r="C39" s="6">
        <v>1107.4100000000003</v>
      </c>
      <c r="D39" s="6">
        <f t="shared" si="3"/>
        <v>1107.4100000000003</v>
      </c>
    </row>
    <row r="40" spans="1:4" x14ac:dyDescent="0.25">
      <c r="A40" s="30">
        <v>43009</v>
      </c>
      <c r="B40" s="6">
        <v>7.21</v>
      </c>
      <c r="C40" s="6">
        <v>1116.1999999999996</v>
      </c>
      <c r="D40" s="6">
        <f t="shared" si="3"/>
        <v>1123.4099999999996</v>
      </c>
    </row>
    <row r="41" spans="1:4" x14ac:dyDescent="0.25">
      <c r="A41" s="30">
        <v>43040</v>
      </c>
      <c r="B41" s="6">
        <v>0</v>
      </c>
      <c r="C41" s="6">
        <v>1224.5900000000004</v>
      </c>
      <c r="D41" s="6">
        <f t="shared" si="3"/>
        <v>1224.5900000000004</v>
      </c>
    </row>
    <row r="42" spans="1:4" x14ac:dyDescent="0.25">
      <c r="A42" s="30">
        <v>43070</v>
      </c>
      <c r="B42" s="6">
        <v>6.58</v>
      </c>
      <c r="C42" s="6">
        <v>1018.0899999999999</v>
      </c>
      <c r="D42" s="6">
        <f t="shared" si="3"/>
        <v>1024.6699999999998</v>
      </c>
    </row>
    <row r="43" spans="1:4" x14ac:dyDescent="0.25">
      <c r="A43" s="30">
        <v>43101</v>
      </c>
      <c r="B43" s="6">
        <v>0</v>
      </c>
      <c r="C43" s="28">
        <f>758.51+328.65</f>
        <v>1087.1599999999999</v>
      </c>
      <c r="D43" s="6">
        <f t="shared" si="3"/>
        <v>1087.1599999999999</v>
      </c>
    </row>
    <row r="44" spans="1:4" x14ac:dyDescent="0.25">
      <c r="A44" s="30">
        <v>43132</v>
      </c>
      <c r="B44" s="6">
        <v>0</v>
      </c>
      <c r="C44" s="29">
        <f>846.97+'Raw Numbers'!H923</f>
        <v>858.47</v>
      </c>
      <c r="D44" s="6">
        <f t="shared" si="3"/>
        <v>858.47</v>
      </c>
    </row>
    <row r="45" spans="1:4" x14ac:dyDescent="0.25">
      <c r="A45" s="30">
        <v>43160</v>
      </c>
      <c r="B45" s="7">
        <v>6.92</v>
      </c>
      <c r="C45" s="7">
        <v>1025.0100000000002</v>
      </c>
      <c r="D45" s="6">
        <f t="shared" si="3"/>
        <v>1031.9300000000003</v>
      </c>
    </row>
    <row r="46" spans="1:4" x14ac:dyDescent="0.25">
      <c r="A46" s="30">
        <v>43191</v>
      </c>
      <c r="B46" s="6">
        <v>0</v>
      </c>
      <c r="C46" s="7">
        <v>1102.4399999999998</v>
      </c>
      <c r="D46" s="6">
        <f t="shared" si="3"/>
        <v>1102.4399999999998</v>
      </c>
    </row>
    <row r="47" spans="1:4" x14ac:dyDescent="0.25">
      <c r="A47" s="30">
        <v>43221</v>
      </c>
      <c r="B47" s="7">
        <v>6.32</v>
      </c>
      <c r="C47" s="7">
        <v>1236.6400000000006</v>
      </c>
      <c r="D47" s="6">
        <f t="shared" si="3"/>
        <v>1242.9600000000005</v>
      </c>
    </row>
    <row r="48" spans="1:4" x14ac:dyDescent="0.25">
      <c r="A48" s="30">
        <v>43252</v>
      </c>
      <c r="B48" s="7">
        <v>6.39</v>
      </c>
      <c r="C48" s="7">
        <v>1095.0699999999995</v>
      </c>
      <c r="D48" s="6">
        <f t="shared" si="3"/>
        <v>1101.4599999999996</v>
      </c>
    </row>
    <row r="49" spans="1:4" x14ac:dyDescent="0.25">
      <c r="A49" s="30">
        <v>43282</v>
      </c>
      <c r="B49" s="6">
        <v>3.66</v>
      </c>
      <c r="C49" s="6">
        <v>1114.23</v>
      </c>
      <c r="D49" s="6">
        <f>SUM(B49:C49)</f>
        <v>1117.8900000000001</v>
      </c>
    </row>
    <row r="50" spans="1:4" x14ac:dyDescent="0.25">
      <c r="A50" s="30">
        <v>43313</v>
      </c>
      <c r="B50" s="6">
        <v>7.78</v>
      </c>
      <c r="C50" s="6">
        <v>1176.0300000000007</v>
      </c>
      <c r="D50" s="6">
        <f t="shared" ref="D50:D60" si="4">SUM(B50:C50)</f>
        <v>1183.8100000000006</v>
      </c>
    </row>
    <row r="51" spans="1:4" x14ac:dyDescent="0.25">
      <c r="A51" s="30">
        <v>43344</v>
      </c>
      <c r="B51" s="6">
        <v>0</v>
      </c>
      <c r="C51" s="6">
        <v>999.88000000000022</v>
      </c>
      <c r="D51" s="6">
        <f t="shared" si="4"/>
        <v>999.88000000000022</v>
      </c>
    </row>
    <row r="52" spans="1:4" x14ac:dyDescent="0.25">
      <c r="A52" s="30">
        <v>43374</v>
      </c>
      <c r="B52" s="6">
        <v>7.35</v>
      </c>
      <c r="C52" s="6">
        <v>1118.4100000000003</v>
      </c>
      <c r="D52" s="6">
        <f t="shared" si="4"/>
        <v>1125.7600000000002</v>
      </c>
    </row>
    <row r="53" spans="1:4" x14ac:dyDescent="0.25">
      <c r="A53" s="30">
        <v>43405</v>
      </c>
      <c r="B53" s="6">
        <v>3.53</v>
      </c>
      <c r="C53" s="28">
        <f>463.88+646.03</f>
        <v>1109.9099999999999</v>
      </c>
      <c r="D53" s="6">
        <f t="shared" si="4"/>
        <v>1113.4399999999998</v>
      </c>
    </row>
    <row r="54" spans="1:4" x14ac:dyDescent="0.25">
      <c r="A54" s="30">
        <v>43435</v>
      </c>
      <c r="B54" s="6">
        <v>5.44</v>
      </c>
      <c r="C54" s="6">
        <v>989.25000000000023</v>
      </c>
      <c r="D54" s="6">
        <f t="shared" si="4"/>
        <v>994.69000000000028</v>
      </c>
    </row>
    <row r="55" spans="1:4" x14ac:dyDescent="0.25">
      <c r="A55" s="30">
        <v>43466</v>
      </c>
      <c r="B55" s="6">
        <v>6.95</v>
      </c>
      <c r="C55" s="6">
        <v>1010.6700000000005</v>
      </c>
      <c r="D55" s="6">
        <f t="shared" si="4"/>
        <v>1017.6200000000006</v>
      </c>
    </row>
    <row r="56" spans="1:4" x14ac:dyDescent="0.25">
      <c r="A56" s="30">
        <v>43497</v>
      </c>
      <c r="B56" s="7">
        <v>4.68</v>
      </c>
      <c r="C56" s="7">
        <v>843.56999999999971</v>
      </c>
      <c r="D56" s="6">
        <f t="shared" si="4"/>
        <v>848.24999999999966</v>
      </c>
    </row>
    <row r="57" spans="1:4" x14ac:dyDescent="0.25">
      <c r="A57" s="30">
        <v>43525</v>
      </c>
      <c r="B57" s="7">
        <v>3.38</v>
      </c>
      <c r="C57" s="7">
        <v>918.57000000000016</v>
      </c>
      <c r="D57" s="6">
        <f t="shared" si="4"/>
        <v>921.95000000000016</v>
      </c>
    </row>
    <row r="58" spans="1:4" x14ac:dyDescent="0.25">
      <c r="A58" s="30">
        <v>43556</v>
      </c>
      <c r="B58" s="7">
        <v>4.05</v>
      </c>
      <c r="C58" s="7">
        <v>1070.71</v>
      </c>
      <c r="D58" s="6">
        <f t="shared" si="4"/>
        <v>1074.76</v>
      </c>
    </row>
    <row r="59" spans="1:4" x14ac:dyDescent="0.25">
      <c r="A59" s="30">
        <v>43586</v>
      </c>
      <c r="B59" s="7">
        <v>4.33</v>
      </c>
      <c r="C59" s="7">
        <v>1142.6799999999998</v>
      </c>
      <c r="D59" s="6">
        <f t="shared" si="4"/>
        <v>1147.0099999999998</v>
      </c>
    </row>
    <row r="60" spans="1:4" x14ac:dyDescent="0.25">
      <c r="A60" s="30">
        <v>43617</v>
      </c>
      <c r="B60" s="7">
        <v>6.08</v>
      </c>
      <c r="C60" s="7">
        <v>1058.5600000000002</v>
      </c>
      <c r="D60" s="6">
        <f t="shared" si="4"/>
        <v>1064.6400000000001</v>
      </c>
    </row>
    <row r="61" spans="1:4" x14ac:dyDescent="0.25">
      <c r="A61" s="30">
        <v>43647</v>
      </c>
      <c r="B61" s="10">
        <v>4.68</v>
      </c>
      <c r="C61" s="8">
        <v>1145.5999999999999</v>
      </c>
      <c r="D61" s="6">
        <f>SUM(B61:C61)</f>
        <v>1150.28</v>
      </c>
    </row>
    <row r="62" spans="1:4" x14ac:dyDescent="0.25">
      <c r="A62" s="30">
        <v>43678</v>
      </c>
      <c r="B62" s="6">
        <v>10.24</v>
      </c>
      <c r="C62" s="8">
        <v>1095.5100000000004</v>
      </c>
      <c r="D62" s="6">
        <f t="shared" ref="D62:D72" si="5">SUM(B62:C62)</f>
        <v>1105.7500000000005</v>
      </c>
    </row>
    <row r="63" spans="1:4" x14ac:dyDescent="0.25">
      <c r="A63" s="30">
        <v>43709</v>
      </c>
      <c r="B63" s="6">
        <v>1.86</v>
      </c>
      <c r="C63" s="8">
        <v>1036.5400000000004</v>
      </c>
      <c r="D63" s="6">
        <f t="shared" si="5"/>
        <v>1038.4000000000003</v>
      </c>
    </row>
    <row r="64" spans="1:4" x14ac:dyDescent="0.25">
      <c r="A64" s="30">
        <v>43739</v>
      </c>
      <c r="B64" s="6">
        <v>4.28</v>
      </c>
      <c r="C64" s="8">
        <v>1083.8900000000006</v>
      </c>
      <c r="D64" s="6">
        <f t="shared" si="5"/>
        <v>1088.1700000000005</v>
      </c>
    </row>
    <row r="65" spans="1:4" x14ac:dyDescent="0.25">
      <c r="A65" s="30">
        <v>43770</v>
      </c>
      <c r="B65" s="6">
        <v>5.17</v>
      </c>
      <c r="C65" s="8">
        <v>979.3299999999997</v>
      </c>
      <c r="D65" s="6">
        <f t="shared" si="5"/>
        <v>984.49999999999966</v>
      </c>
    </row>
    <row r="66" spans="1:4" x14ac:dyDescent="0.25">
      <c r="A66" s="30">
        <v>43800</v>
      </c>
      <c r="B66" s="6">
        <v>9.48</v>
      </c>
      <c r="C66" s="8">
        <v>1046.9100000000001</v>
      </c>
      <c r="D66" s="6">
        <f t="shared" si="5"/>
        <v>1056.3900000000001</v>
      </c>
    </row>
    <row r="67" spans="1:4" x14ac:dyDescent="0.25">
      <c r="A67" s="30">
        <v>43831</v>
      </c>
      <c r="B67" s="6">
        <v>4.5999999999999996</v>
      </c>
      <c r="C67" s="8">
        <v>1041.1500000000003</v>
      </c>
      <c r="D67" s="6">
        <f t="shared" si="5"/>
        <v>1045.7500000000002</v>
      </c>
    </row>
    <row r="68" spans="1:4" x14ac:dyDescent="0.25">
      <c r="A68" s="30">
        <v>43862</v>
      </c>
      <c r="B68" s="6">
        <v>5.4</v>
      </c>
      <c r="C68" s="9">
        <v>859.79000000000008</v>
      </c>
      <c r="D68" s="6">
        <f t="shared" si="5"/>
        <v>865.19</v>
      </c>
    </row>
    <row r="69" spans="1:4" x14ac:dyDescent="0.25">
      <c r="A69" s="30">
        <v>43891</v>
      </c>
      <c r="B69" s="7">
        <v>4.43</v>
      </c>
      <c r="C69" s="9">
        <v>1026.6299999999999</v>
      </c>
      <c r="D69" s="6">
        <f t="shared" si="5"/>
        <v>1031.06</v>
      </c>
    </row>
    <row r="70" spans="1:4" x14ac:dyDescent="0.25">
      <c r="A70" s="30">
        <v>43922</v>
      </c>
      <c r="B70" s="7">
        <v>10.91</v>
      </c>
      <c r="C70" s="9">
        <v>1179.9499999999998</v>
      </c>
      <c r="D70" s="6">
        <f t="shared" si="5"/>
        <v>1190.8599999999999</v>
      </c>
    </row>
    <row r="71" spans="1:4" x14ac:dyDescent="0.25">
      <c r="A71" s="30">
        <v>43952</v>
      </c>
      <c r="B71" s="7">
        <v>5.38</v>
      </c>
      <c r="C71" s="9">
        <v>1240.2699999999998</v>
      </c>
      <c r="D71" s="6">
        <f t="shared" si="5"/>
        <v>1245.6499999999999</v>
      </c>
    </row>
    <row r="72" spans="1:4" x14ac:dyDescent="0.25">
      <c r="A72" s="30">
        <v>43983</v>
      </c>
      <c r="B72" s="7">
        <v>0</v>
      </c>
      <c r="C72" s="11">
        <v>1240</v>
      </c>
      <c r="D72" s="6">
        <f t="shared" si="5"/>
        <v>1240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2"/>
  <sheetViews>
    <sheetView workbookViewId="0">
      <selection activeCell="B5" sqref="B5"/>
    </sheetView>
  </sheetViews>
  <sheetFormatPr defaultRowHeight="15" x14ac:dyDescent="0.25"/>
  <cols>
    <col min="1" max="1" width="9.140625" style="31"/>
  </cols>
  <sheetData>
    <row r="1" spans="1:2" x14ac:dyDescent="0.25">
      <c r="A1" s="32">
        <v>41821</v>
      </c>
      <c r="B1" s="6">
        <v>390.76</v>
      </c>
    </row>
    <row r="2" spans="1:2" x14ac:dyDescent="0.25">
      <c r="A2" s="32">
        <v>41852</v>
      </c>
      <c r="B2" s="6">
        <v>366.42</v>
      </c>
    </row>
    <row r="3" spans="1:2" x14ac:dyDescent="0.25">
      <c r="A3" s="32">
        <v>41883</v>
      </c>
      <c r="B3" s="6">
        <v>376.23</v>
      </c>
    </row>
    <row r="4" spans="1:2" x14ac:dyDescent="0.25">
      <c r="A4" s="32">
        <v>41913</v>
      </c>
      <c r="B4" s="6">
        <v>383.92</v>
      </c>
    </row>
    <row r="5" spans="1:2" x14ac:dyDescent="0.25">
      <c r="A5" s="32">
        <v>41944</v>
      </c>
      <c r="B5" s="6">
        <v>351.47</v>
      </c>
    </row>
    <row r="6" spans="1:2" x14ac:dyDescent="0.25">
      <c r="A6" s="32">
        <v>41974</v>
      </c>
      <c r="B6" s="6">
        <v>464.86</v>
      </c>
    </row>
    <row r="7" spans="1:2" x14ac:dyDescent="0.25">
      <c r="A7" s="32">
        <v>42005</v>
      </c>
      <c r="B7" s="6">
        <v>349.61</v>
      </c>
    </row>
    <row r="8" spans="1:2" x14ac:dyDescent="0.25">
      <c r="A8" s="32">
        <v>42036</v>
      </c>
      <c r="B8" s="6">
        <v>274.61</v>
      </c>
    </row>
    <row r="9" spans="1:2" x14ac:dyDescent="0.25">
      <c r="A9" s="32">
        <v>42064</v>
      </c>
      <c r="B9" s="6">
        <v>347.46</v>
      </c>
    </row>
    <row r="10" spans="1:2" x14ac:dyDescent="0.25">
      <c r="A10" s="32">
        <v>42095</v>
      </c>
      <c r="B10" s="6">
        <v>396.78</v>
      </c>
    </row>
    <row r="11" spans="1:2" x14ac:dyDescent="0.25">
      <c r="A11" s="32">
        <v>42125</v>
      </c>
      <c r="B11" s="6">
        <v>377.35</v>
      </c>
    </row>
    <row r="12" spans="1:2" x14ac:dyDescent="0.25">
      <c r="A12" s="32">
        <v>42156</v>
      </c>
      <c r="B12" s="6">
        <v>423.27</v>
      </c>
    </row>
    <row r="13" spans="1:2" x14ac:dyDescent="0.25">
      <c r="A13" s="32">
        <v>42186</v>
      </c>
      <c r="B13" s="6">
        <v>399.48</v>
      </c>
    </row>
    <row r="14" spans="1:2" x14ac:dyDescent="0.25">
      <c r="A14" s="32">
        <v>42217</v>
      </c>
      <c r="B14" s="6">
        <v>355.22</v>
      </c>
    </row>
    <row r="15" spans="1:2" x14ac:dyDescent="0.25">
      <c r="A15" s="32">
        <v>42248</v>
      </c>
      <c r="B15" s="6">
        <v>363.88</v>
      </c>
    </row>
    <row r="16" spans="1:2" x14ac:dyDescent="0.25">
      <c r="A16" s="32">
        <v>42278</v>
      </c>
      <c r="B16" s="6">
        <v>370.61</v>
      </c>
    </row>
    <row r="17" spans="1:2" x14ac:dyDescent="0.25">
      <c r="A17" s="32">
        <v>42309</v>
      </c>
      <c r="B17" s="6">
        <v>376.11</v>
      </c>
    </row>
    <row r="18" spans="1:2" x14ac:dyDescent="0.25">
      <c r="A18" s="32">
        <v>42339</v>
      </c>
      <c r="B18" s="6">
        <v>447.18</v>
      </c>
    </row>
    <row r="19" spans="1:2" x14ac:dyDescent="0.25">
      <c r="A19" s="32">
        <v>42370</v>
      </c>
      <c r="B19" s="6">
        <v>360.01</v>
      </c>
    </row>
    <row r="20" spans="1:2" x14ac:dyDescent="0.25">
      <c r="A20" s="32">
        <v>42401</v>
      </c>
      <c r="B20" s="6">
        <v>336.8</v>
      </c>
    </row>
    <row r="21" spans="1:2" x14ac:dyDescent="0.25">
      <c r="A21" s="32">
        <v>42430</v>
      </c>
      <c r="B21" s="6">
        <v>378.47</v>
      </c>
    </row>
    <row r="22" spans="1:2" x14ac:dyDescent="0.25">
      <c r="A22" s="32">
        <v>42461</v>
      </c>
      <c r="B22" s="6">
        <v>357.59</v>
      </c>
    </row>
    <row r="23" spans="1:2" x14ac:dyDescent="0.25">
      <c r="A23" s="32">
        <v>42491</v>
      </c>
      <c r="B23" s="6">
        <v>370.02</v>
      </c>
    </row>
    <row r="24" spans="1:2" x14ac:dyDescent="0.25">
      <c r="A24" s="32">
        <v>42522</v>
      </c>
      <c r="B24" s="6">
        <v>404.75</v>
      </c>
    </row>
    <row r="25" spans="1:2" x14ac:dyDescent="0.25">
      <c r="A25" s="32">
        <v>42552</v>
      </c>
      <c r="B25" s="6">
        <v>348.69</v>
      </c>
    </row>
    <row r="26" spans="1:2" x14ac:dyDescent="0.25">
      <c r="A26" s="32">
        <v>42583</v>
      </c>
      <c r="B26" s="6">
        <v>356.96</v>
      </c>
    </row>
    <row r="27" spans="1:2" x14ac:dyDescent="0.25">
      <c r="A27" s="32">
        <v>42614</v>
      </c>
      <c r="B27" s="6">
        <v>362.71</v>
      </c>
    </row>
    <row r="28" spans="1:2" x14ac:dyDescent="0.25">
      <c r="A28" s="32">
        <v>42644</v>
      </c>
      <c r="B28" s="6">
        <v>345.16</v>
      </c>
    </row>
    <row r="29" spans="1:2" x14ac:dyDescent="0.25">
      <c r="A29" s="32">
        <v>42675</v>
      </c>
      <c r="B29" s="6">
        <v>385.1</v>
      </c>
    </row>
    <row r="30" spans="1:2" x14ac:dyDescent="0.25">
      <c r="A30" s="32">
        <v>42705</v>
      </c>
      <c r="B30" s="6">
        <v>391.93</v>
      </c>
    </row>
    <row r="31" spans="1:2" x14ac:dyDescent="0.25">
      <c r="A31" s="32">
        <v>42736</v>
      </c>
      <c r="B31" s="6">
        <v>372.63</v>
      </c>
    </row>
    <row r="32" spans="1:2" x14ac:dyDescent="0.25">
      <c r="A32" s="32">
        <v>42767</v>
      </c>
      <c r="B32" s="6">
        <v>288.69</v>
      </c>
    </row>
    <row r="33" spans="1:2" x14ac:dyDescent="0.25">
      <c r="A33" s="32">
        <v>42795</v>
      </c>
      <c r="B33" s="6">
        <v>294.83</v>
      </c>
    </row>
    <row r="34" spans="1:2" x14ac:dyDescent="0.25">
      <c r="A34" s="32">
        <v>42826</v>
      </c>
      <c r="B34" s="6">
        <v>343.39</v>
      </c>
    </row>
    <row r="35" spans="1:2" x14ac:dyDescent="0.25">
      <c r="A35" s="32">
        <v>42856</v>
      </c>
      <c r="B35" s="6">
        <v>391.31</v>
      </c>
    </row>
    <row r="36" spans="1:2" x14ac:dyDescent="0.25">
      <c r="A36" s="32">
        <v>42887</v>
      </c>
      <c r="B36" s="6">
        <v>328.99</v>
      </c>
    </row>
    <row r="37" spans="1:2" x14ac:dyDescent="0.25">
      <c r="A37" s="32">
        <v>42917</v>
      </c>
      <c r="B37" s="6">
        <v>335.7</v>
      </c>
    </row>
    <row r="38" spans="1:2" x14ac:dyDescent="0.25">
      <c r="A38" s="32">
        <v>42948</v>
      </c>
      <c r="B38" s="6">
        <v>351.95</v>
      </c>
    </row>
    <row r="39" spans="1:2" x14ac:dyDescent="0.25">
      <c r="A39" s="32">
        <v>42979</v>
      </c>
      <c r="B39" s="6">
        <v>331.01</v>
      </c>
    </row>
    <row r="40" spans="1:2" x14ac:dyDescent="0.25">
      <c r="A40" s="32">
        <v>43009</v>
      </c>
      <c r="B40" s="6">
        <v>336.33</v>
      </c>
    </row>
    <row r="41" spans="1:2" x14ac:dyDescent="0.25">
      <c r="A41" s="32">
        <v>43040</v>
      </c>
      <c r="B41" s="6">
        <v>375</v>
      </c>
    </row>
    <row r="42" spans="1:2" x14ac:dyDescent="0.25">
      <c r="A42" s="32">
        <v>43070</v>
      </c>
      <c r="B42" s="6">
        <v>352.84</v>
      </c>
    </row>
    <row r="43" spans="1:2" x14ac:dyDescent="0.25">
      <c r="A43" s="32">
        <v>43101</v>
      </c>
      <c r="B43" s="6">
        <v>263.35000000000002</v>
      </c>
    </row>
    <row r="44" spans="1:2" x14ac:dyDescent="0.25">
      <c r="A44" s="32">
        <v>43132</v>
      </c>
      <c r="B44" s="6">
        <v>292.98</v>
      </c>
    </row>
    <row r="45" spans="1:2" x14ac:dyDescent="0.25">
      <c r="A45" s="32">
        <v>43160</v>
      </c>
      <c r="B45" s="6">
        <v>314.72000000000003</v>
      </c>
    </row>
    <row r="46" spans="1:2" x14ac:dyDescent="0.25">
      <c r="A46" s="32">
        <v>43191</v>
      </c>
      <c r="B46" s="6">
        <v>312.87</v>
      </c>
    </row>
    <row r="47" spans="1:2" x14ac:dyDescent="0.25">
      <c r="A47" s="32">
        <v>43221</v>
      </c>
      <c r="B47" s="6">
        <v>379.35</v>
      </c>
    </row>
    <row r="48" spans="1:2" x14ac:dyDescent="0.25">
      <c r="A48" s="32">
        <v>43252</v>
      </c>
      <c r="B48" s="6">
        <v>343.54</v>
      </c>
    </row>
    <row r="49" spans="1:2" x14ac:dyDescent="0.25">
      <c r="A49" s="32">
        <v>43282</v>
      </c>
      <c r="B49" s="6">
        <v>358.6</v>
      </c>
    </row>
    <row r="50" spans="1:2" x14ac:dyDescent="0.25">
      <c r="A50" s="32">
        <v>43313</v>
      </c>
      <c r="B50" s="6">
        <v>338.81</v>
      </c>
    </row>
    <row r="51" spans="1:2" x14ac:dyDescent="0.25">
      <c r="A51" s="32">
        <v>43344</v>
      </c>
      <c r="B51" s="6">
        <v>299.32</v>
      </c>
    </row>
    <row r="52" spans="1:2" x14ac:dyDescent="0.25">
      <c r="A52" s="32">
        <v>43374</v>
      </c>
      <c r="B52" s="6">
        <v>361.72</v>
      </c>
    </row>
    <row r="53" spans="1:2" x14ac:dyDescent="0.25">
      <c r="A53" s="32">
        <v>43405</v>
      </c>
      <c r="B53" s="6">
        <v>357</v>
      </c>
    </row>
    <row r="54" spans="1:2" x14ac:dyDescent="0.25">
      <c r="A54" s="32">
        <v>43435</v>
      </c>
      <c r="B54" s="6">
        <v>356</v>
      </c>
    </row>
    <row r="55" spans="1:2" x14ac:dyDescent="0.25">
      <c r="A55" s="32">
        <v>43466</v>
      </c>
      <c r="B55" s="6">
        <v>349</v>
      </c>
    </row>
    <row r="56" spans="1:2" x14ac:dyDescent="0.25">
      <c r="A56" s="32">
        <v>43497</v>
      </c>
      <c r="B56" s="6">
        <v>287</v>
      </c>
    </row>
    <row r="57" spans="1:2" x14ac:dyDescent="0.25">
      <c r="A57" s="32">
        <v>43525</v>
      </c>
      <c r="B57" s="6">
        <v>285.06</v>
      </c>
    </row>
    <row r="58" spans="1:2" x14ac:dyDescent="0.25">
      <c r="A58" s="32">
        <v>43556</v>
      </c>
      <c r="B58" s="6">
        <v>332</v>
      </c>
    </row>
    <row r="59" spans="1:2" x14ac:dyDescent="0.25">
      <c r="A59" s="32">
        <v>43586</v>
      </c>
      <c r="B59" s="6">
        <v>356.83</v>
      </c>
    </row>
    <row r="60" spans="1:2" x14ac:dyDescent="0.25">
      <c r="A60" s="32">
        <v>43617</v>
      </c>
      <c r="B60" s="6">
        <v>302.56</v>
      </c>
    </row>
    <row r="61" spans="1:2" x14ac:dyDescent="0.25">
      <c r="A61" s="32">
        <v>43647</v>
      </c>
      <c r="B61" s="6">
        <v>332.89</v>
      </c>
    </row>
    <row r="62" spans="1:2" x14ac:dyDescent="0.25">
      <c r="A62" s="32">
        <v>43678</v>
      </c>
      <c r="B62" s="6">
        <v>318.02</v>
      </c>
    </row>
    <row r="63" spans="1:2" x14ac:dyDescent="0.25">
      <c r="A63" s="32">
        <v>43709</v>
      </c>
      <c r="B63" s="6">
        <v>315.23</v>
      </c>
    </row>
    <row r="64" spans="1:2" x14ac:dyDescent="0.25">
      <c r="A64" s="32">
        <v>43739</v>
      </c>
      <c r="B64" s="6">
        <v>329.84</v>
      </c>
    </row>
    <row r="65" spans="1:2" x14ac:dyDescent="0.25">
      <c r="A65" s="32">
        <v>43770</v>
      </c>
      <c r="B65" s="6">
        <v>301.13</v>
      </c>
    </row>
    <row r="66" spans="1:2" x14ac:dyDescent="0.25">
      <c r="A66" s="32">
        <v>43800</v>
      </c>
      <c r="B66" s="6">
        <v>345.4</v>
      </c>
    </row>
    <row r="67" spans="1:2" x14ac:dyDescent="0.25">
      <c r="A67" s="32">
        <v>43831</v>
      </c>
      <c r="B67" s="6">
        <v>288.39</v>
      </c>
    </row>
    <row r="68" spans="1:2" x14ac:dyDescent="0.25">
      <c r="A68" s="32">
        <v>43862</v>
      </c>
      <c r="B68" s="6">
        <v>276.68</v>
      </c>
    </row>
    <row r="69" spans="1:2" x14ac:dyDescent="0.25">
      <c r="A69" s="32">
        <v>43891</v>
      </c>
      <c r="B69" s="6">
        <v>325.68</v>
      </c>
    </row>
    <row r="70" spans="1:2" x14ac:dyDescent="0.25">
      <c r="A70" s="32">
        <v>43922</v>
      </c>
      <c r="B70" s="6">
        <v>377.6</v>
      </c>
    </row>
    <row r="71" spans="1:2" x14ac:dyDescent="0.25">
      <c r="A71" s="32">
        <v>43952</v>
      </c>
      <c r="B71" s="6">
        <v>359.36</v>
      </c>
    </row>
    <row r="72" spans="1:2" x14ac:dyDescent="0.25">
      <c r="A72" s="32">
        <v>43983</v>
      </c>
      <c r="B72" s="6">
        <v>383.32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3"/>
  <sheetViews>
    <sheetView workbookViewId="0">
      <selection activeCell="F34" sqref="F34"/>
    </sheetView>
  </sheetViews>
  <sheetFormatPr defaultRowHeight="15" x14ac:dyDescent="0.25"/>
  <sheetData>
    <row r="1" spans="1:3" x14ac:dyDescent="0.25">
      <c r="A1" s="25" t="s">
        <v>44</v>
      </c>
      <c r="B1" s="25" t="s">
        <v>45</v>
      </c>
      <c r="C1" s="25" t="s">
        <v>46</v>
      </c>
    </row>
    <row r="2" spans="1:3" x14ac:dyDescent="0.25">
      <c r="A2" s="32">
        <v>41821</v>
      </c>
      <c r="B2" s="33">
        <v>1207.4499999999996</v>
      </c>
      <c r="C2" s="6">
        <v>390.76</v>
      </c>
    </row>
    <row r="3" spans="1:3" x14ac:dyDescent="0.25">
      <c r="A3" s="32">
        <v>41852</v>
      </c>
      <c r="B3" s="33">
        <v>1093.4500000000005</v>
      </c>
      <c r="C3" s="6">
        <v>366.42</v>
      </c>
    </row>
    <row r="4" spans="1:3" x14ac:dyDescent="0.25">
      <c r="A4" s="32">
        <v>41883</v>
      </c>
      <c r="B4" s="33">
        <v>1108.79</v>
      </c>
      <c r="C4" s="6">
        <v>376.23</v>
      </c>
    </row>
    <row r="5" spans="1:3" x14ac:dyDescent="0.25">
      <c r="A5" s="32">
        <v>41913</v>
      </c>
      <c r="B5" s="33">
        <v>1130.6600000000001</v>
      </c>
      <c r="C5" s="6">
        <v>383.92</v>
      </c>
    </row>
    <row r="6" spans="1:3" x14ac:dyDescent="0.25">
      <c r="A6" s="32">
        <v>41944</v>
      </c>
      <c r="B6" s="33">
        <v>998.52999999999952</v>
      </c>
      <c r="C6" s="6">
        <v>351.47</v>
      </c>
    </row>
    <row r="7" spans="1:3" x14ac:dyDescent="0.25">
      <c r="A7" s="32">
        <v>41974</v>
      </c>
      <c r="B7" s="33">
        <v>1170.6099999999994</v>
      </c>
      <c r="C7" s="6">
        <v>464.86</v>
      </c>
    </row>
    <row r="8" spans="1:3" x14ac:dyDescent="0.25">
      <c r="A8" s="32">
        <v>42005</v>
      </c>
      <c r="B8" s="33">
        <v>952.81999999999982</v>
      </c>
      <c r="C8" s="6">
        <v>349.61</v>
      </c>
    </row>
    <row r="9" spans="1:3" x14ac:dyDescent="0.25">
      <c r="A9" s="32">
        <v>42036</v>
      </c>
      <c r="B9" s="33">
        <v>796.7000000000005</v>
      </c>
      <c r="C9" s="6">
        <v>274.61</v>
      </c>
    </row>
    <row r="10" spans="1:3" x14ac:dyDescent="0.25">
      <c r="A10" s="32">
        <v>42064</v>
      </c>
      <c r="B10" s="33">
        <v>987.65000000000009</v>
      </c>
      <c r="C10" s="6">
        <v>347.46</v>
      </c>
    </row>
    <row r="11" spans="1:3" x14ac:dyDescent="0.25">
      <c r="A11" s="32">
        <v>42095</v>
      </c>
      <c r="B11" s="33">
        <v>1174.2400000000007</v>
      </c>
      <c r="C11" s="6">
        <v>396.78</v>
      </c>
    </row>
    <row r="12" spans="1:3" x14ac:dyDescent="0.25">
      <c r="A12" s="32">
        <v>42125</v>
      </c>
      <c r="B12" s="33">
        <v>1161.3999999999994</v>
      </c>
      <c r="C12" s="6">
        <v>377.35</v>
      </c>
    </row>
    <row r="13" spans="1:3" x14ac:dyDescent="0.25">
      <c r="A13" s="32">
        <v>42156</v>
      </c>
      <c r="B13" s="33">
        <v>1172.9999999999998</v>
      </c>
      <c r="C13" s="6">
        <v>423.27</v>
      </c>
    </row>
    <row r="14" spans="1:3" x14ac:dyDescent="0.25">
      <c r="A14" s="32">
        <v>42186</v>
      </c>
      <c r="B14" s="33">
        <v>1224.79</v>
      </c>
      <c r="C14" s="6">
        <v>399.48</v>
      </c>
    </row>
    <row r="15" spans="1:3" x14ac:dyDescent="0.25">
      <c r="A15" s="32">
        <v>42217</v>
      </c>
      <c r="B15" s="33">
        <v>1079.4299999999998</v>
      </c>
      <c r="C15" s="6">
        <v>355.22</v>
      </c>
    </row>
    <row r="16" spans="1:3" x14ac:dyDescent="0.25">
      <c r="A16" s="32">
        <v>42248</v>
      </c>
      <c r="B16" s="33">
        <v>1144.32</v>
      </c>
      <c r="C16" s="6">
        <v>363.88</v>
      </c>
    </row>
    <row r="17" spans="1:3" x14ac:dyDescent="0.25">
      <c r="A17" s="32">
        <v>42278</v>
      </c>
      <c r="B17" s="33">
        <v>1101.8900000000001</v>
      </c>
      <c r="C17" s="6">
        <v>370.61</v>
      </c>
    </row>
    <row r="18" spans="1:3" x14ac:dyDescent="0.25">
      <c r="A18" s="32">
        <v>42309</v>
      </c>
      <c r="B18" s="33">
        <v>1088.03</v>
      </c>
      <c r="C18" s="6">
        <v>376.11</v>
      </c>
    </row>
    <row r="19" spans="1:3" x14ac:dyDescent="0.25">
      <c r="A19" s="32">
        <v>42339</v>
      </c>
      <c r="B19" s="33">
        <v>1164.2399999999996</v>
      </c>
      <c r="C19" s="6">
        <v>447.18</v>
      </c>
    </row>
    <row r="20" spans="1:3" x14ac:dyDescent="0.25">
      <c r="A20" s="32">
        <v>42370</v>
      </c>
      <c r="B20" s="33">
        <v>983.9000000000002</v>
      </c>
      <c r="C20" s="6">
        <v>360.01</v>
      </c>
    </row>
    <row r="21" spans="1:3" x14ac:dyDescent="0.25">
      <c r="A21" s="32">
        <v>42401</v>
      </c>
      <c r="B21" s="33">
        <v>947.96999999999969</v>
      </c>
      <c r="C21" s="6">
        <v>336.8</v>
      </c>
    </row>
    <row r="22" spans="1:3" x14ac:dyDescent="0.25">
      <c r="A22" s="32">
        <v>42430</v>
      </c>
      <c r="B22" s="33">
        <v>1083.5500000000002</v>
      </c>
      <c r="C22" s="6">
        <v>378.47</v>
      </c>
    </row>
    <row r="23" spans="1:3" x14ac:dyDescent="0.25">
      <c r="A23" s="32">
        <v>42461</v>
      </c>
      <c r="B23" s="33">
        <v>1050.5000000000005</v>
      </c>
      <c r="C23" s="6">
        <v>357.59</v>
      </c>
    </row>
    <row r="24" spans="1:3" x14ac:dyDescent="0.25">
      <c r="A24" s="32">
        <v>42491</v>
      </c>
      <c r="B24" s="33">
        <v>1113.5199999999998</v>
      </c>
      <c r="C24" s="6">
        <v>370.02</v>
      </c>
    </row>
    <row r="25" spans="1:3" x14ac:dyDescent="0.25">
      <c r="A25" s="32">
        <v>42522</v>
      </c>
      <c r="B25" s="33">
        <v>1231.5500000000002</v>
      </c>
      <c r="C25" s="6">
        <v>404.75</v>
      </c>
    </row>
    <row r="26" spans="1:3" x14ac:dyDescent="0.25">
      <c r="A26" s="32">
        <v>42552</v>
      </c>
      <c r="B26" s="33">
        <v>1118.27</v>
      </c>
      <c r="C26" s="6">
        <v>348.69</v>
      </c>
    </row>
    <row r="27" spans="1:3" x14ac:dyDescent="0.25">
      <c r="A27" s="32">
        <v>42583</v>
      </c>
      <c r="B27" s="33">
        <v>1206.9799999999991</v>
      </c>
      <c r="C27" s="6">
        <v>356.96</v>
      </c>
    </row>
    <row r="28" spans="1:3" x14ac:dyDescent="0.25">
      <c r="A28" s="32">
        <v>42614</v>
      </c>
      <c r="B28" s="33">
        <v>1114.9000000000001</v>
      </c>
      <c r="C28" s="6">
        <v>362.71</v>
      </c>
    </row>
    <row r="29" spans="1:3" x14ac:dyDescent="0.25">
      <c r="A29" s="32">
        <v>42644</v>
      </c>
      <c r="B29" s="33">
        <v>1030.8600000000006</v>
      </c>
      <c r="C29" s="6">
        <v>345.16</v>
      </c>
    </row>
    <row r="30" spans="1:3" x14ac:dyDescent="0.25">
      <c r="A30" s="32">
        <v>42675</v>
      </c>
      <c r="B30" s="33">
        <v>1149.7199999999998</v>
      </c>
      <c r="C30" s="6">
        <v>385.1</v>
      </c>
    </row>
    <row r="31" spans="1:3" x14ac:dyDescent="0.25">
      <c r="A31" s="32">
        <v>42705</v>
      </c>
      <c r="B31" s="33">
        <v>1114.27</v>
      </c>
      <c r="C31" s="6">
        <v>391.93</v>
      </c>
    </row>
    <row r="32" spans="1:3" x14ac:dyDescent="0.25">
      <c r="A32" s="32">
        <v>42736</v>
      </c>
      <c r="B32" s="33">
        <v>1027.74</v>
      </c>
      <c r="C32" s="6">
        <v>372.63</v>
      </c>
    </row>
    <row r="33" spans="1:3" x14ac:dyDescent="0.25">
      <c r="A33" s="32">
        <v>42767</v>
      </c>
      <c r="B33" s="33">
        <v>898.98999999999955</v>
      </c>
      <c r="C33" s="6">
        <v>288.69</v>
      </c>
    </row>
    <row r="34" spans="1:3" x14ac:dyDescent="0.25">
      <c r="A34" s="32">
        <v>42795</v>
      </c>
      <c r="B34" s="33">
        <v>1038.0700000000002</v>
      </c>
      <c r="C34" s="6">
        <v>294.83</v>
      </c>
    </row>
    <row r="35" spans="1:3" x14ac:dyDescent="0.25">
      <c r="A35" s="32">
        <v>42826</v>
      </c>
      <c r="B35" s="33">
        <v>1080.8899999999996</v>
      </c>
      <c r="C35" s="6">
        <v>343.39</v>
      </c>
    </row>
    <row r="36" spans="1:3" x14ac:dyDescent="0.25">
      <c r="A36" s="32">
        <v>42856</v>
      </c>
      <c r="B36" s="33">
        <v>1220.9700000000003</v>
      </c>
      <c r="C36" s="6">
        <v>391.31</v>
      </c>
    </row>
    <row r="37" spans="1:3" x14ac:dyDescent="0.25">
      <c r="A37" s="32">
        <v>42887</v>
      </c>
      <c r="B37" s="33">
        <v>1298.57</v>
      </c>
      <c r="C37" s="6">
        <v>328.99</v>
      </c>
    </row>
    <row r="38" spans="1:3" x14ac:dyDescent="0.25">
      <c r="A38" s="32">
        <v>42917</v>
      </c>
      <c r="B38" s="33">
        <v>1160.1699999999994</v>
      </c>
      <c r="C38" s="6">
        <v>335.7</v>
      </c>
    </row>
    <row r="39" spans="1:3" x14ac:dyDescent="0.25">
      <c r="A39" s="32">
        <v>42948</v>
      </c>
      <c r="B39" s="33">
        <v>1244.2199999999998</v>
      </c>
      <c r="C39" s="6">
        <v>351.95</v>
      </c>
    </row>
    <row r="40" spans="1:3" x14ac:dyDescent="0.25">
      <c r="A40" s="32">
        <v>42979</v>
      </c>
      <c r="B40" s="33">
        <v>1107.4100000000003</v>
      </c>
      <c r="C40" s="6">
        <v>331.01</v>
      </c>
    </row>
    <row r="41" spans="1:3" x14ac:dyDescent="0.25">
      <c r="A41" s="32">
        <v>43009</v>
      </c>
      <c r="B41" s="33">
        <v>1123.4099999999996</v>
      </c>
      <c r="C41" s="6">
        <v>336.33</v>
      </c>
    </row>
    <row r="42" spans="1:3" x14ac:dyDescent="0.25">
      <c r="A42" s="32">
        <v>43040</v>
      </c>
      <c r="B42" s="33">
        <v>1224.5900000000004</v>
      </c>
      <c r="C42" s="6">
        <v>375</v>
      </c>
    </row>
    <row r="43" spans="1:3" x14ac:dyDescent="0.25">
      <c r="A43" s="32">
        <v>43070</v>
      </c>
      <c r="B43" s="33">
        <v>1024.6699999999998</v>
      </c>
      <c r="C43" s="6">
        <v>352.84</v>
      </c>
    </row>
    <row r="44" spans="1:3" x14ac:dyDescent="0.25">
      <c r="A44" s="32">
        <v>43101</v>
      </c>
      <c r="B44" s="33">
        <v>1087.1599999999999</v>
      </c>
      <c r="C44" s="6">
        <v>263.35000000000002</v>
      </c>
    </row>
    <row r="45" spans="1:3" x14ac:dyDescent="0.25">
      <c r="A45" s="32">
        <v>43132</v>
      </c>
      <c r="B45" s="33">
        <v>858.47</v>
      </c>
      <c r="C45" s="6">
        <v>292.98</v>
      </c>
    </row>
    <row r="46" spans="1:3" x14ac:dyDescent="0.25">
      <c r="A46" s="32">
        <v>43160</v>
      </c>
      <c r="B46" s="33">
        <v>1031.9300000000003</v>
      </c>
      <c r="C46" s="6">
        <v>314.72000000000003</v>
      </c>
    </row>
    <row r="47" spans="1:3" x14ac:dyDescent="0.25">
      <c r="A47" s="32">
        <v>43191</v>
      </c>
      <c r="B47" s="33">
        <v>1102.4399999999998</v>
      </c>
      <c r="C47" s="6">
        <v>312.87</v>
      </c>
    </row>
    <row r="48" spans="1:3" x14ac:dyDescent="0.25">
      <c r="A48" s="32">
        <v>43221</v>
      </c>
      <c r="B48" s="33">
        <v>1242.9600000000005</v>
      </c>
      <c r="C48" s="6">
        <v>379.35</v>
      </c>
    </row>
    <row r="49" spans="1:3" x14ac:dyDescent="0.25">
      <c r="A49" s="32">
        <v>43252</v>
      </c>
      <c r="B49" s="33">
        <v>1101.4599999999996</v>
      </c>
      <c r="C49" s="6">
        <v>343.54</v>
      </c>
    </row>
    <row r="50" spans="1:3" x14ac:dyDescent="0.25">
      <c r="A50" s="32">
        <v>43282</v>
      </c>
      <c r="B50" s="33">
        <v>1117.8900000000001</v>
      </c>
      <c r="C50" s="6">
        <v>358.6</v>
      </c>
    </row>
    <row r="51" spans="1:3" x14ac:dyDescent="0.25">
      <c r="A51" s="32">
        <v>43313</v>
      </c>
      <c r="B51" s="33">
        <v>1183.8100000000006</v>
      </c>
      <c r="C51" s="6">
        <v>338.81</v>
      </c>
    </row>
    <row r="52" spans="1:3" x14ac:dyDescent="0.25">
      <c r="A52" s="32">
        <v>43344</v>
      </c>
      <c r="B52" s="33">
        <v>999.88000000000022</v>
      </c>
      <c r="C52" s="6">
        <v>299.32</v>
      </c>
    </row>
    <row r="53" spans="1:3" x14ac:dyDescent="0.25">
      <c r="A53" s="32">
        <v>43374</v>
      </c>
      <c r="B53" s="33">
        <v>1125.7600000000002</v>
      </c>
      <c r="C53" s="6">
        <v>361.72</v>
      </c>
    </row>
    <row r="54" spans="1:3" x14ac:dyDescent="0.25">
      <c r="A54" s="32">
        <v>43405</v>
      </c>
      <c r="B54" s="33">
        <v>1113.4399999999998</v>
      </c>
      <c r="C54" s="6">
        <v>357</v>
      </c>
    </row>
    <row r="55" spans="1:3" x14ac:dyDescent="0.25">
      <c r="A55" s="32">
        <v>43435</v>
      </c>
      <c r="B55" s="33">
        <v>994.69000000000028</v>
      </c>
      <c r="C55" s="6">
        <v>356</v>
      </c>
    </row>
    <row r="56" spans="1:3" x14ac:dyDescent="0.25">
      <c r="A56" s="32">
        <v>43466</v>
      </c>
      <c r="B56" s="33">
        <v>1017.6200000000006</v>
      </c>
      <c r="C56" s="6">
        <v>349</v>
      </c>
    </row>
    <row r="57" spans="1:3" x14ac:dyDescent="0.25">
      <c r="A57" s="32">
        <v>43497</v>
      </c>
      <c r="B57" s="33">
        <v>848.24999999999966</v>
      </c>
      <c r="C57" s="6">
        <v>287</v>
      </c>
    </row>
    <row r="58" spans="1:3" x14ac:dyDescent="0.25">
      <c r="A58" s="32">
        <v>43525</v>
      </c>
      <c r="B58" s="33">
        <v>921.95000000000016</v>
      </c>
      <c r="C58" s="6">
        <v>285.06</v>
      </c>
    </row>
    <row r="59" spans="1:3" x14ac:dyDescent="0.25">
      <c r="A59" s="32">
        <v>43556</v>
      </c>
      <c r="B59" s="33">
        <v>1074.76</v>
      </c>
      <c r="C59" s="6">
        <v>332</v>
      </c>
    </row>
    <row r="60" spans="1:3" x14ac:dyDescent="0.25">
      <c r="A60" s="32">
        <v>43586</v>
      </c>
      <c r="B60" s="33">
        <v>1147.0099999999998</v>
      </c>
      <c r="C60" s="6">
        <v>356.83</v>
      </c>
    </row>
    <row r="61" spans="1:3" x14ac:dyDescent="0.25">
      <c r="A61" s="32">
        <v>43617</v>
      </c>
      <c r="B61" s="33">
        <v>1064.6400000000001</v>
      </c>
      <c r="C61" s="6">
        <v>302.56</v>
      </c>
    </row>
    <row r="62" spans="1:3" x14ac:dyDescent="0.25">
      <c r="A62" s="32">
        <v>43647</v>
      </c>
      <c r="B62" s="33">
        <v>1150.28</v>
      </c>
      <c r="C62" s="6">
        <v>332.89</v>
      </c>
    </row>
    <row r="63" spans="1:3" x14ac:dyDescent="0.25">
      <c r="A63" s="32">
        <v>43678</v>
      </c>
      <c r="B63" s="33">
        <v>1105.7500000000005</v>
      </c>
      <c r="C63" s="6">
        <v>318.02</v>
      </c>
    </row>
    <row r="64" spans="1:3" x14ac:dyDescent="0.25">
      <c r="A64" s="32">
        <v>43709</v>
      </c>
      <c r="B64" s="33">
        <v>1038.4000000000003</v>
      </c>
      <c r="C64" s="6">
        <v>315.23</v>
      </c>
    </row>
    <row r="65" spans="1:3" x14ac:dyDescent="0.25">
      <c r="A65" s="32">
        <v>43739</v>
      </c>
      <c r="B65" s="33">
        <v>1088.1700000000005</v>
      </c>
      <c r="C65" s="6">
        <v>329.84</v>
      </c>
    </row>
    <row r="66" spans="1:3" x14ac:dyDescent="0.25">
      <c r="A66" s="32">
        <v>43770</v>
      </c>
      <c r="B66" s="33">
        <v>984.49999999999966</v>
      </c>
      <c r="C66" s="6">
        <v>301.13</v>
      </c>
    </row>
    <row r="67" spans="1:3" x14ac:dyDescent="0.25">
      <c r="A67" s="32">
        <v>43800</v>
      </c>
      <c r="B67" s="33">
        <v>1056.3900000000001</v>
      </c>
      <c r="C67" s="6">
        <v>345.4</v>
      </c>
    </row>
    <row r="68" spans="1:3" x14ac:dyDescent="0.25">
      <c r="A68" s="32">
        <v>43831</v>
      </c>
      <c r="B68" s="33">
        <v>1045.7500000000002</v>
      </c>
      <c r="C68" s="6">
        <v>288.39</v>
      </c>
    </row>
    <row r="69" spans="1:3" x14ac:dyDescent="0.25">
      <c r="A69" s="32">
        <v>43862</v>
      </c>
      <c r="B69" s="33">
        <v>865.19</v>
      </c>
      <c r="C69" s="6">
        <v>276.68</v>
      </c>
    </row>
    <row r="70" spans="1:3" x14ac:dyDescent="0.25">
      <c r="A70" s="32">
        <v>43891</v>
      </c>
      <c r="B70" s="33">
        <v>1031.06</v>
      </c>
      <c r="C70" s="6">
        <v>325.68</v>
      </c>
    </row>
    <row r="71" spans="1:3" x14ac:dyDescent="0.25">
      <c r="A71" s="32">
        <v>43922</v>
      </c>
      <c r="B71" s="33">
        <v>1190.8599999999999</v>
      </c>
      <c r="C71" s="6">
        <v>377.6</v>
      </c>
    </row>
    <row r="72" spans="1:3" x14ac:dyDescent="0.25">
      <c r="A72" s="32">
        <v>43952</v>
      </c>
      <c r="B72" s="33">
        <v>1245.6499999999999</v>
      </c>
      <c r="C72" s="6">
        <v>359.36</v>
      </c>
    </row>
    <row r="73" spans="1:3" x14ac:dyDescent="0.25">
      <c r="A73" s="32">
        <v>43983</v>
      </c>
      <c r="B73" s="33">
        <v>1240</v>
      </c>
      <c r="C73" s="6">
        <v>383.32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0"/>
  <sheetViews>
    <sheetView workbookViewId="0">
      <selection activeCell="B4" sqref="B4"/>
    </sheetView>
  </sheetViews>
  <sheetFormatPr defaultRowHeight="15" x14ac:dyDescent="0.25"/>
  <sheetData>
    <row r="1" spans="1:3" x14ac:dyDescent="0.25">
      <c r="A1" s="34" t="s">
        <v>44</v>
      </c>
      <c r="B1" s="34" t="s">
        <v>45</v>
      </c>
      <c r="C1" s="34" t="s">
        <v>46</v>
      </c>
    </row>
    <row r="2" spans="1:3" x14ac:dyDescent="0.25">
      <c r="A2" s="37"/>
      <c r="B2" s="37"/>
      <c r="C2" s="37"/>
    </row>
    <row r="3" spans="1:3" x14ac:dyDescent="0.25">
      <c r="A3" s="37"/>
      <c r="B3" s="37"/>
      <c r="C3" s="37"/>
    </row>
    <row r="4" spans="1:3" x14ac:dyDescent="0.25">
      <c r="A4" s="32">
        <v>41821</v>
      </c>
      <c r="B4" s="33">
        <v>1207.4499999999996</v>
      </c>
      <c r="C4" s="6">
        <v>390.76</v>
      </c>
    </row>
    <row r="5" spans="1:3" x14ac:dyDescent="0.25">
      <c r="A5" s="32">
        <v>41852</v>
      </c>
      <c r="B5" s="33">
        <v>1093.4500000000005</v>
      </c>
      <c r="C5" s="6">
        <v>366.42</v>
      </c>
    </row>
    <row r="6" spans="1:3" x14ac:dyDescent="0.25">
      <c r="A6" s="32">
        <v>41883</v>
      </c>
      <c r="B6" s="33">
        <v>1108.79</v>
      </c>
      <c r="C6" s="6">
        <v>376.23</v>
      </c>
    </row>
    <row r="7" spans="1:3" x14ac:dyDescent="0.25">
      <c r="A7" s="32">
        <v>41913</v>
      </c>
      <c r="B7" s="33">
        <v>1130.6600000000001</v>
      </c>
      <c r="C7" s="6">
        <v>383.92</v>
      </c>
    </row>
    <row r="8" spans="1:3" x14ac:dyDescent="0.25">
      <c r="A8" s="32">
        <v>41944</v>
      </c>
      <c r="B8" s="33">
        <v>998.52999999999952</v>
      </c>
      <c r="C8" s="6">
        <v>351.47</v>
      </c>
    </row>
    <row r="9" spans="1:3" x14ac:dyDescent="0.25">
      <c r="A9" s="32">
        <v>41974</v>
      </c>
      <c r="B9" s="33">
        <v>1170.6099999999994</v>
      </c>
      <c r="C9" s="6">
        <v>464.86</v>
      </c>
    </row>
    <row r="10" spans="1:3" x14ac:dyDescent="0.25">
      <c r="A10" s="32">
        <v>42005</v>
      </c>
      <c r="B10" s="33">
        <v>952.81999999999982</v>
      </c>
      <c r="C10" s="6">
        <v>349.61</v>
      </c>
    </row>
    <row r="11" spans="1:3" x14ac:dyDescent="0.25">
      <c r="A11" s="32">
        <v>42036</v>
      </c>
      <c r="B11" s="33">
        <v>796.7000000000005</v>
      </c>
      <c r="C11" s="6">
        <v>274.61</v>
      </c>
    </row>
    <row r="12" spans="1:3" x14ac:dyDescent="0.25">
      <c r="A12" s="32">
        <v>42064</v>
      </c>
      <c r="B12" s="33">
        <v>987.65000000000009</v>
      </c>
      <c r="C12" s="6">
        <v>347.46</v>
      </c>
    </row>
    <row r="13" spans="1:3" x14ac:dyDescent="0.25">
      <c r="A13" s="32">
        <v>42095</v>
      </c>
      <c r="B13" s="33">
        <v>1174.2400000000007</v>
      </c>
      <c r="C13" s="6">
        <v>396.78</v>
      </c>
    </row>
    <row r="14" spans="1:3" x14ac:dyDescent="0.25">
      <c r="A14" s="32">
        <v>42125</v>
      </c>
      <c r="B14" s="33">
        <v>1161.3999999999994</v>
      </c>
      <c r="C14" s="6">
        <v>377.35</v>
      </c>
    </row>
    <row r="15" spans="1:3" x14ac:dyDescent="0.25">
      <c r="A15" s="32">
        <v>42156</v>
      </c>
      <c r="B15" s="33">
        <v>1172.9999999999998</v>
      </c>
      <c r="C15" s="6">
        <v>423.27</v>
      </c>
    </row>
    <row r="16" spans="1:3" x14ac:dyDescent="0.25">
      <c r="A16" s="35"/>
      <c r="B16" s="36"/>
      <c r="C16" s="22"/>
    </row>
    <row r="17" spans="1:3" x14ac:dyDescent="0.25">
      <c r="A17" s="35"/>
      <c r="B17" s="36"/>
      <c r="C17" s="22"/>
    </row>
    <row r="18" spans="1:3" x14ac:dyDescent="0.25">
      <c r="A18" s="35"/>
      <c r="B18" s="36"/>
      <c r="C18" s="22"/>
    </row>
    <row r="19" spans="1:3" x14ac:dyDescent="0.25">
      <c r="A19" s="35"/>
      <c r="B19" s="36"/>
      <c r="C19" s="22"/>
    </row>
    <row r="20" spans="1:3" x14ac:dyDescent="0.25">
      <c r="A20" s="35"/>
      <c r="B20" s="36"/>
      <c r="C20" s="22"/>
    </row>
    <row r="21" spans="1:3" x14ac:dyDescent="0.25">
      <c r="A21" s="32">
        <v>42186</v>
      </c>
      <c r="B21" s="33">
        <v>1224.79</v>
      </c>
      <c r="C21" s="6">
        <v>399.48</v>
      </c>
    </row>
    <row r="22" spans="1:3" x14ac:dyDescent="0.25">
      <c r="A22" s="32">
        <v>42217</v>
      </c>
      <c r="B22" s="33">
        <v>1079.4299999999998</v>
      </c>
      <c r="C22" s="6">
        <v>355.22</v>
      </c>
    </row>
    <row r="23" spans="1:3" x14ac:dyDescent="0.25">
      <c r="A23" s="32">
        <v>42248</v>
      </c>
      <c r="B23" s="33">
        <v>1144.32</v>
      </c>
      <c r="C23" s="6">
        <v>363.88</v>
      </c>
    </row>
    <row r="24" spans="1:3" x14ac:dyDescent="0.25">
      <c r="A24" s="32">
        <v>42278</v>
      </c>
      <c r="B24" s="33">
        <v>1101.8900000000001</v>
      </c>
      <c r="C24" s="6">
        <v>370.61</v>
      </c>
    </row>
    <row r="25" spans="1:3" x14ac:dyDescent="0.25">
      <c r="A25" s="32">
        <v>42309</v>
      </c>
      <c r="B25" s="33">
        <v>1088.03</v>
      </c>
      <c r="C25" s="6">
        <v>376.11</v>
      </c>
    </row>
    <row r="26" spans="1:3" x14ac:dyDescent="0.25">
      <c r="A26" s="32">
        <v>42339</v>
      </c>
      <c r="B26" s="33">
        <v>1164.2399999999996</v>
      </c>
      <c r="C26" s="6">
        <v>447.18</v>
      </c>
    </row>
    <row r="27" spans="1:3" x14ac:dyDescent="0.25">
      <c r="A27" s="32">
        <v>42370</v>
      </c>
      <c r="B27" s="33">
        <v>983.9000000000002</v>
      </c>
      <c r="C27" s="6">
        <v>360.01</v>
      </c>
    </row>
    <row r="28" spans="1:3" x14ac:dyDescent="0.25">
      <c r="A28" s="32">
        <v>42401</v>
      </c>
      <c r="B28" s="33">
        <v>947.96999999999969</v>
      </c>
      <c r="C28" s="6">
        <v>336.8</v>
      </c>
    </row>
    <row r="29" spans="1:3" x14ac:dyDescent="0.25">
      <c r="A29" s="32">
        <v>42430</v>
      </c>
      <c r="B29" s="33">
        <v>1083.5500000000002</v>
      </c>
      <c r="C29" s="6">
        <v>378.47</v>
      </c>
    </row>
    <row r="30" spans="1:3" x14ac:dyDescent="0.25">
      <c r="A30" s="32">
        <v>42461</v>
      </c>
      <c r="B30" s="33">
        <v>1050.5000000000005</v>
      </c>
      <c r="C30" s="6">
        <v>357.59</v>
      </c>
    </row>
    <row r="31" spans="1:3" x14ac:dyDescent="0.25">
      <c r="A31" s="32">
        <v>42491</v>
      </c>
      <c r="B31" s="33">
        <v>1113.5199999999998</v>
      </c>
      <c r="C31" s="6">
        <v>370.02</v>
      </c>
    </row>
    <row r="32" spans="1:3" x14ac:dyDescent="0.25">
      <c r="A32" s="32">
        <v>42522</v>
      </c>
      <c r="B32" s="33">
        <v>1231.5500000000002</v>
      </c>
      <c r="C32" s="6">
        <v>404.75</v>
      </c>
    </row>
    <row r="33" spans="1:3" x14ac:dyDescent="0.25">
      <c r="A33" s="35"/>
      <c r="B33" s="36"/>
      <c r="C33" s="22"/>
    </row>
    <row r="34" spans="1:3" x14ac:dyDescent="0.25">
      <c r="A34" s="35"/>
      <c r="B34" s="36"/>
      <c r="C34" s="22"/>
    </row>
    <row r="35" spans="1:3" x14ac:dyDescent="0.25">
      <c r="A35" s="35"/>
      <c r="B35" s="36"/>
      <c r="C35" s="22"/>
    </row>
    <row r="36" spans="1:3" x14ac:dyDescent="0.25">
      <c r="A36" s="35"/>
      <c r="B36" s="36"/>
      <c r="C36" s="22"/>
    </row>
    <row r="37" spans="1:3" x14ac:dyDescent="0.25">
      <c r="A37" s="35"/>
      <c r="B37" s="36"/>
      <c r="C37" s="22"/>
    </row>
    <row r="38" spans="1:3" x14ac:dyDescent="0.25">
      <c r="A38" s="32">
        <v>42552</v>
      </c>
      <c r="B38" s="33">
        <v>1118.27</v>
      </c>
      <c r="C38" s="6">
        <v>348.69</v>
      </c>
    </row>
    <row r="39" spans="1:3" x14ac:dyDescent="0.25">
      <c r="A39" s="32">
        <v>42583</v>
      </c>
      <c r="B39" s="33">
        <v>1206.9799999999991</v>
      </c>
      <c r="C39" s="6">
        <v>356.96</v>
      </c>
    </row>
    <row r="40" spans="1:3" x14ac:dyDescent="0.25">
      <c r="A40" s="32">
        <v>42614</v>
      </c>
      <c r="B40" s="33">
        <v>1114.9000000000001</v>
      </c>
      <c r="C40" s="6">
        <v>362.71</v>
      </c>
    </row>
    <row r="41" spans="1:3" x14ac:dyDescent="0.25">
      <c r="A41" s="32">
        <v>42644</v>
      </c>
      <c r="B41" s="33">
        <v>1030.8600000000006</v>
      </c>
      <c r="C41" s="6">
        <v>345.16</v>
      </c>
    </row>
    <row r="42" spans="1:3" x14ac:dyDescent="0.25">
      <c r="A42" s="32">
        <v>42675</v>
      </c>
      <c r="B42" s="33">
        <v>1149.7199999999998</v>
      </c>
      <c r="C42" s="6">
        <v>385.1</v>
      </c>
    </row>
    <row r="43" spans="1:3" x14ac:dyDescent="0.25">
      <c r="A43" s="32">
        <v>42705</v>
      </c>
      <c r="B43" s="33">
        <v>1114.27</v>
      </c>
      <c r="C43" s="6">
        <v>391.93</v>
      </c>
    </row>
    <row r="44" spans="1:3" x14ac:dyDescent="0.25">
      <c r="A44" s="32">
        <v>42736</v>
      </c>
      <c r="B44" s="33">
        <v>1027.74</v>
      </c>
      <c r="C44" s="6">
        <v>372.63</v>
      </c>
    </row>
    <row r="45" spans="1:3" x14ac:dyDescent="0.25">
      <c r="A45" s="32">
        <v>42767</v>
      </c>
      <c r="B45" s="33">
        <v>898.98999999999955</v>
      </c>
      <c r="C45" s="6">
        <v>288.69</v>
      </c>
    </row>
    <row r="46" spans="1:3" x14ac:dyDescent="0.25">
      <c r="A46" s="32">
        <v>42795</v>
      </c>
      <c r="B46" s="33">
        <v>1038.0700000000002</v>
      </c>
      <c r="C46" s="6">
        <v>294.83</v>
      </c>
    </row>
    <row r="47" spans="1:3" x14ac:dyDescent="0.25">
      <c r="A47" s="32">
        <v>42826</v>
      </c>
      <c r="B47" s="33">
        <v>1080.8899999999996</v>
      </c>
      <c r="C47" s="6">
        <v>343.39</v>
      </c>
    </row>
    <row r="48" spans="1:3" x14ac:dyDescent="0.25">
      <c r="A48" s="32">
        <v>42856</v>
      </c>
      <c r="B48" s="33">
        <v>1220.9700000000003</v>
      </c>
      <c r="C48" s="6">
        <v>391.31</v>
      </c>
    </row>
    <row r="49" spans="1:3" x14ac:dyDescent="0.25">
      <c r="A49" s="32">
        <v>42887</v>
      </c>
      <c r="B49" s="33">
        <v>1298.57</v>
      </c>
      <c r="C49" s="6">
        <v>328.99</v>
      </c>
    </row>
    <row r="50" spans="1:3" x14ac:dyDescent="0.25">
      <c r="A50" s="35"/>
      <c r="B50" s="36"/>
      <c r="C50" s="22"/>
    </row>
    <row r="51" spans="1:3" x14ac:dyDescent="0.25">
      <c r="A51" s="35"/>
      <c r="B51" s="36"/>
      <c r="C51" s="22"/>
    </row>
    <row r="52" spans="1:3" x14ac:dyDescent="0.25">
      <c r="A52" s="35"/>
      <c r="B52" s="36"/>
      <c r="C52" s="22"/>
    </row>
    <row r="53" spans="1:3" x14ac:dyDescent="0.25">
      <c r="A53" s="35"/>
      <c r="B53" s="36"/>
      <c r="C53" s="22"/>
    </row>
    <row r="54" spans="1:3" x14ac:dyDescent="0.25">
      <c r="A54" s="35"/>
      <c r="B54" s="36"/>
      <c r="C54" s="22"/>
    </row>
    <row r="55" spans="1:3" x14ac:dyDescent="0.25">
      <c r="A55" s="32">
        <v>42917</v>
      </c>
      <c r="B55" s="33">
        <v>1160.1699999999994</v>
      </c>
      <c r="C55" s="6">
        <v>335.7</v>
      </c>
    </row>
    <row r="56" spans="1:3" x14ac:dyDescent="0.25">
      <c r="A56" s="32">
        <v>42948</v>
      </c>
      <c r="B56" s="33">
        <v>1244.2199999999998</v>
      </c>
      <c r="C56" s="6">
        <v>351.95</v>
      </c>
    </row>
    <row r="57" spans="1:3" x14ac:dyDescent="0.25">
      <c r="A57" s="32">
        <v>42979</v>
      </c>
      <c r="B57" s="33">
        <v>1107.4100000000003</v>
      </c>
      <c r="C57" s="6">
        <v>331.01</v>
      </c>
    </row>
    <row r="58" spans="1:3" x14ac:dyDescent="0.25">
      <c r="A58" s="32">
        <v>43009</v>
      </c>
      <c r="B58" s="33">
        <v>1123.4099999999996</v>
      </c>
      <c r="C58" s="6">
        <v>336.33</v>
      </c>
    </row>
    <row r="59" spans="1:3" x14ac:dyDescent="0.25">
      <c r="A59" s="32">
        <v>43040</v>
      </c>
      <c r="B59" s="33">
        <v>1224.5900000000004</v>
      </c>
      <c r="C59" s="6">
        <v>375</v>
      </c>
    </row>
    <row r="60" spans="1:3" x14ac:dyDescent="0.25">
      <c r="A60" s="32">
        <v>43070</v>
      </c>
      <c r="B60" s="33">
        <v>1024.6699999999998</v>
      </c>
      <c r="C60" s="6">
        <v>352.84</v>
      </c>
    </row>
    <row r="61" spans="1:3" x14ac:dyDescent="0.25">
      <c r="A61" s="32">
        <v>43101</v>
      </c>
      <c r="B61" s="33">
        <v>1087.1599999999999</v>
      </c>
      <c r="C61" s="6">
        <v>263.35000000000002</v>
      </c>
    </row>
    <row r="62" spans="1:3" x14ac:dyDescent="0.25">
      <c r="A62" s="32">
        <v>43132</v>
      </c>
      <c r="B62" s="33">
        <v>858.47</v>
      </c>
      <c r="C62" s="6">
        <v>292.98</v>
      </c>
    </row>
    <row r="63" spans="1:3" x14ac:dyDescent="0.25">
      <c r="A63" s="32">
        <v>43160</v>
      </c>
      <c r="B63" s="33">
        <v>1031.9300000000003</v>
      </c>
      <c r="C63" s="6">
        <v>314.72000000000003</v>
      </c>
    </row>
    <row r="64" spans="1:3" x14ac:dyDescent="0.25">
      <c r="A64" s="32">
        <v>43191</v>
      </c>
      <c r="B64" s="33">
        <v>1102.4399999999998</v>
      </c>
      <c r="C64" s="6">
        <v>312.87</v>
      </c>
    </row>
    <row r="65" spans="1:3" x14ac:dyDescent="0.25">
      <c r="A65" s="32">
        <v>43221</v>
      </c>
      <c r="B65" s="33">
        <v>1242.9600000000005</v>
      </c>
      <c r="C65" s="6">
        <v>379.35</v>
      </c>
    </row>
    <row r="66" spans="1:3" x14ac:dyDescent="0.25">
      <c r="A66" s="32">
        <v>43252</v>
      </c>
      <c r="B66" s="33">
        <v>1101.4599999999996</v>
      </c>
      <c r="C66" s="6">
        <v>343.54</v>
      </c>
    </row>
    <row r="67" spans="1:3" x14ac:dyDescent="0.25">
      <c r="A67" s="35"/>
      <c r="B67" s="36"/>
      <c r="C67" s="22"/>
    </row>
    <row r="68" spans="1:3" x14ac:dyDescent="0.25">
      <c r="A68" s="35"/>
      <c r="B68" s="36"/>
      <c r="C68" s="22"/>
    </row>
    <row r="69" spans="1:3" x14ac:dyDescent="0.25">
      <c r="A69" s="35"/>
      <c r="B69" s="36"/>
      <c r="C69" s="22"/>
    </row>
    <row r="70" spans="1:3" x14ac:dyDescent="0.25">
      <c r="A70" s="35"/>
      <c r="B70" s="36"/>
      <c r="C70" s="22"/>
    </row>
    <row r="71" spans="1:3" x14ac:dyDescent="0.25">
      <c r="A71" s="35"/>
      <c r="B71" s="36"/>
      <c r="C71" s="22"/>
    </row>
    <row r="72" spans="1:3" x14ac:dyDescent="0.25">
      <c r="A72" s="32">
        <v>43282</v>
      </c>
      <c r="B72" s="33">
        <v>1117.8900000000001</v>
      </c>
      <c r="C72" s="6">
        <v>358.6</v>
      </c>
    </row>
    <row r="73" spans="1:3" x14ac:dyDescent="0.25">
      <c r="A73" s="32">
        <v>43313</v>
      </c>
      <c r="B73" s="33">
        <v>1183.8100000000006</v>
      </c>
      <c r="C73" s="6">
        <v>338.81</v>
      </c>
    </row>
    <row r="74" spans="1:3" x14ac:dyDescent="0.25">
      <c r="A74" s="32">
        <v>43344</v>
      </c>
      <c r="B74" s="33">
        <v>999.88000000000022</v>
      </c>
      <c r="C74" s="6">
        <v>299.32</v>
      </c>
    </row>
    <row r="75" spans="1:3" x14ac:dyDescent="0.25">
      <c r="A75" s="32">
        <v>43374</v>
      </c>
      <c r="B75" s="33">
        <v>1125.7600000000002</v>
      </c>
      <c r="C75" s="6">
        <v>361.72</v>
      </c>
    </row>
    <row r="76" spans="1:3" x14ac:dyDescent="0.25">
      <c r="A76" s="32">
        <v>43405</v>
      </c>
      <c r="B76" s="33">
        <v>1113.4399999999998</v>
      </c>
      <c r="C76" s="6">
        <v>357</v>
      </c>
    </row>
    <row r="77" spans="1:3" x14ac:dyDescent="0.25">
      <c r="A77" s="32">
        <v>43435</v>
      </c>
      <c r="B77" s="33">
        <v>994.69000000000028</v>
      </c>
      <c r="C77" s="6">
        <v>356</v>
      </c>
    </row>
    <row r="78" spans="1:3" x14ac:dyDescent="0.25">
      <c r="A78" s="32">
        <v>43466</v>
      </c>
      <c r="B78" s="33">
        <v>1017.6200000000006</v>
      </c>
      <c r="C78" s="6">
        <v>349</v>
      </c>
    </row>
    <row r="79" spans="1:3" x14ac:dyDescent="0.25">
      <c r="A79" s="32">
        <v>43497</v>
      </c>
      <c r="B79" s="33">
        <v>848.24999999999966</v>
      </c>
      <c r="C79" s="6">
        <v>287</v>
      </c>
    </row>
    <row r="80" spans="1:3" x14ac:dyDescent="0.25">
      <c r="A80" s="32">
        <v>43525</v>
      </c>
      <c r="B80" s="33">
        <v>921.95000000000016</v>
      </c>
      <c r="C80" s="6">
        <v>285.06</v>
      </c>
    </row>
    <row r="81" spans="1:3" x14ac:dyDescent="0.25">
      <c r="A81" s="32">
        <v>43556</v>
      </c>
      <c r="B81" s="33">
        <v>1074.76</v>
      </c>
      <c r="C81" s="6">
        <v>332</v>
      </c>
    </row>
    <row r="82" spans="1:3" x14ac:dyDescent="0.25">
      <c r="A82" s="32">
        <v>43586</v>
      </c>
      <c r="B82" s="33">
        <v>1147.0099999999998</v>
      </c>
      <c r="C82" s="6">
        <v>356.83</v>
      </c>
    </row>
    <row r="83" spans="1:3" x14ac:dyDescent="0.25">
      <c r="A83" s="32">
        <v>43617</v>
      </c>
      <c r="B83" s="33">
        <v>1064.6400000000001</v>
      </c>
      <c r="C83" s="6">
        <v>302.56</v>
      </c>
    </row>
    <row r="84" spans="1:3" x14ac:dyDescent="0.25">
      <c r="A84" s="35"/>
      <c r="B84" s="36"/>
      <c r="C84" s="22"/>
    </row>
    <row r="85" spans="1:3" x14ac:dyDescent="0.25">
      <c r="A85" s="35"/>
      <c r="B85" s="36"/>
      <c r="C85" s="22"/>
    </row>
    <row r="86" spans="1:3" x14ac:dyDescent="0.25">
      <c r="A86" s="35"/>
      <c r="B86" s="36"/>
      <c r="C86" s="22"/>
    </row>
    <row r="87" spans="1:3" x14ac:dyDescent="0.25">
      <c r="A87" s="35"/>
      <c r="B87" s="36"/>
      <c r="C87" s="22"/>
    </row>
    <row r="88" spans="1:3" x14ac:dyDescent="0.25">
      <c r="A88" s="35"/>
      <c r="B88" s="36"/>
      <c r="C88" s="22"/>
    </row>
    <row r="89" spans="1:3" x14ac:dyDescent="0.25">
      <c r="A89" s="32">
        <v>43647</v>
      </c>
      <c r="B89" s="33">
        <v>1150.28</v>
      </c>
      <c r="C89" s="6">
        <v>332.89</v>
      </c>
    </row>
    <row r="90" spans="1:3" x14ac:dyDescent="0.25">
      <c r="A90" s="32">
        <v>43678</v>
      </c>
      <c r="B90" s="33">
        <v>1105.7500000000005</v>
      </c>
      <c r="C90" s="6">
        <v>318.02</v>
      </c>
    </row>
    <row r="91" spans="1:3" x14ac:dyDescent="0.25">
      <c r="A91" s="32">
        <v>43709</v>
      </c>
      <c r="B91" s="33">
        <v>1038.4000000000003</v>
      </c>
      <c r="C91" s="6">
        <v>315.23</v>
      </c>
    </row>
    <row r="92" spans="1:3" x14ac:dyDescent="0.25">
      <c r="A92" s="32">
        <v>43739</v>
      </c>
      <c r="B92" s="33">
        <v>1088.1700000000005</v>
      </c>
      <c r="C92" s="6">
        <v>329.84</v>
      </c>
    </row>
    <row r="93" spans="1:3" x14ac:dyDescent="0.25">
      <c r="A93" s="32">
        <v>43770</v>
      </c>
      <c r="B93" s="33">
        <v>984.49999999999966</v>
      </c>
      <c r="C93" s="6">
        <v>301.13</v>
      </c>
    </row>
    <row r="94" spans="1:3" x14ac:dyDescent="0.25">
      <c r="A94" s="32">
        <v>43800</v>
      </c>
      <c r="B94" s="33">
        <v>1056.3900000000001</v>
      </c>
      <c r="C94" s="6">
        <v>345.4</v>
      </c>
    </row>
    <row r="95" spans="1:3" x14ac:dyDescent="0.25">
      <c r="A95" s="32">
        <v>43831</v>
      </c>
      <c r="B95" s="33">
        <v>1045.7500000000002</v>
      </c>
      <c r="C95" s="6">
        <v>288.39</v>
      </c>
    </row>
    <row r="96" spans="1:3" x14ac:dyDescent="0.25">
      <c r="A96" s="32">
        <v>43862</v>
      </c>
      <c r="B96" s="33">
        <v>865.19</v>
      </c>
      <c r="C96" s="6">
        <v>276.68</v>
      </c>
    </row>
    <row r="97" spans="1:3" x14ac:dyDescent="0.25">
      <c r="A97" s="32">
        <v>43891</v>
      </c>
      <c r="B97" s="33">
        <v>1031.06</v>
      </c>
      <c r="C97" s="6">
        <v>325.68</v>
      </c>
    </row>
    <row r="98" spans="1:3" x14ac:dyDescent="0.25">
      <c r="A98" s="32">
        <v>43922</v>
      </c>
      <c r="B98" s="33">
        <v>1190.8599999999999</v>
      </c>
      <c r="C98" s="6">
        <v>377.6</v>
      </c>
    </row>
    <row r="99" spans="1:3" x14ac:dyDescent="0.25">
      <c r="A99" s="32">
        <v>43952</v>
      </c>
      <c r="B99" s="33">
        <v>1245.6499999999999</v>
      </c>
      <c r="C99" s="6">
        <v>359.36</v>
      </c>
    </row>
    <row r="100" spans="1:3" x14ac:dyDescent="0.25">
      <c r="A100" s="32">
        <v>43983</v>
      </c>
      <c r="B100" s="33">
        <v>1240</v>
      </c>
      <c r="C100" s="6">
        <v>383.32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0"/>
  <sheetViews>
    <sheetView workbookViewId="0">
      <selection activeCell="U95" sqref="U94:U95"/>
    </sheetView>
  </sheetViews>
  <sheetFormatPr defaultRowHeight="15" x14ac:dyDescent="0.25"/>
  <cols>
    <col min="1" max="1" width="10.85546875" bestFit="1" customWidth="1"/>
  </cols>
  <sheetData>
    <row r="1" spans="1:3" x14ac:dyDescent="0.25">
      <c r="A1" s="34" t="s">
        <v>44</v>
      </c>
      <c r="B1" s="34" t="s">
        <v>45</v>
      </c>
      <c r="C1" s="34" t="s">
        <v>46</v>
      </c>
    </row>
    <row r="2" spans="1:3" x14ac:dyDescent="0.25">
      <c r="A2" s="37"/>
      <c r="B2" s="37"/>
      <c r="C2" s="37"/>
    </row>
    <row r="3" spans="1:3" x14ac:dyDescent="0.25">
      <c r="A3" s="37"/>
      <c r="B3" s="37"/>
      <c r="C3" s="37"/>
    </row>
    <row r="4" spans="1:3" x14ac:dyDescent="0.25">
      <c r="A4" s="32" t="s">
        <v>5</v>
      </c>
      <c r="B4" s="33">
        <v>1207.4499999999996</v>
      </c>
      <c r="C4" s="6">
        <v>390.76</v>
      </c>
    </row>
    <row r="5" spans="1:3" x14ac:dyDescent="0.25">
      <c r="A5" s="32" t="s">
        <v>6</v>
      </c>
      <c r="B5" s="33">
        <v>1093.4500000000005</v>
      </c>
      <c r="C5" s="6">
        <v>366.42</v>
      </c>
    </row>
    <row r="6" spans="1:3" x14ac:dyDescent="0.25">
      <c r="A6" s="32" t="s">
        <v>7</v>
      </c>
      <c r="B6" s="33">
        <v>1108.79</v>
      </c>
      <c r="C6" s="6">
        <v>376.23</v>
      </c>
    </row>
    <row r="7" spans="1:3" x14ac:dyDescent="0.25">
      <c r="A7" s="32" t="s">
        <v>8</v>
      </c>
      <c r="B7" s="33">
        <v>1130.6600000000001</v>
      </c>
      <c r="C7" s="6">
        <v>383.92</v>
      </c>
    </row>
    <row r="8" spans="1:3" x14ac:dyDescent="0.25">
      <c r="A8" s="32" t="s">
        <v>9</v>
      </c>
      <c r="B8" s="33">
        <v>998.52999999999952</v>
      </c>
      <c r="C8" s="6">
        <v>351.47</v>
      </c>
    </row>
    <row r="9" spans="1:3" x14ac:dyDescent="0.25">
      <c r="A9" s="32" t="s">
        <v>10</v>
      </c>
      <c r="B9" s="33">
        <v>1170.6099999999994</v>
      </c>
      <c r="C9" s="6">
        <v>464.86</v>
      </c>
    </row>
    <row r="10" spans="1:3" x14ac:dyDescent="0.25">
      <c r="A10" s="32" t="s">
        <v>11</v>
      </c>
      <c r="B10" s="33">
        <v>952.81999999999982</v>
      </c>
      <c r="C10" s="6">
        <v>349.61</v>
      </c>
    </row>
    <row r="11" spans="1:3" x14ac:dyDescent="0.25">
      <c r="A11" s="32" t="s">
        <v>12</v>
      </c>
      <c r="B11" s="33">
        <v>796.7000000000005</v>
      </c>
      <c r="C11" s="6">
        <v>274.61</v>
      </c>
    </row>
    <row r="12" spans="1:3" x14ac:dyDescent="0.25">
      <c r="A12" s="32" t="s">
        <v>15</v>
      </c>
      <c r="B12" s="33">
        <v>987.65000000000009</v>
      </c>
      <c r="C12" s="6">
        <v>347.46</v>
      </c>
    </row>
    <row r="13" spans="1:3" x14ac:dyDescent="0.25">
      <c r="A13" s="32" t="s">
        <v>13</v>
      </c>
      <c r="B13" s="33">
        <v>1174.2400000000007</v>
      </c>
      <c r="C13" s="6">
        <v>396.78</v>
      </c>
    </row>
    <row r="14" spans="1:3" x14ac:dyDescent="0.25">
      <c r="A14" s="32" t="s">
        <v>19</v>
      </c>
      <c r="B14" s="33">
        <v>1161.3999999999994</v>
      </c>
      <c r="C14" s="6">
        <v>377.35</v>
      </c>
    </row>
    <row r="15" spans="1:3" x14ac:dyDescent="0.25">
      <c r="A15" s="32" t="s">
        <v>14</v>
      </c>
      <c r="B15" s="33">
        <v>1172.9999999999998</v>
      </c>
      <c r="C15" s="6">
        <v>423.27</v>
      </c>
    </row>
    <row r="16" spans="1:3" x14ac:dyDescent="0.25">
      <c r="A16" s="35"/>
      <c r="B16" s="36"/>
      <c r="C16" s="22"/>
    </row>
    <row r="17" spans="1:3" x14ac:dyDescent="0.25">
      <c r="A17" s="35"/>
      <c r="B17" s="36"/>
      <c r="C17" s="22"/>
    </row>
    <row r="18" spans="1:3" x14ac:dyDescent="0.25">
      <c r="A18" s="35"/>
      <c r="B18" s="36"/>
      <c r="C18" s="22"/>
    </row>
    <row r="19" spans="1:3" x14ac:dyDescent="0.25">
      <c r="A19" s="35"/>
      <c r="B19" s="36"/>
      <c r="C19" s="22"/>
    </row>
    <row r="20" spans="1:3" x14ac:dyDescent="0.25">
      <c r="A20" s="35"/>
      <c r="B20" s="36"/>
      <c r="C20" s="22"/>
    </row>
    <row r="21" spans="1:3" x14ac:dyDescent="0.25">
      <c r="A21" s="32">
        <v>42186</v>
      </c>
      <c r="B21" s="33">
        <v>1224.79</v>
      </c>
      <c r="C21" s="6">
        <v>399.48</v>
      </c>
    </row>
    <row r="22" spans="1:3" x14ac:dyDescent="0.25">
      <c r="A22" s="32">
        <v>42217</v>
      </c>
      <c r="B22" s="33">
        <v>1079.4299999999998</v>
      </c>
      <c r="C22" s="6">
        <v>355.22</v>
      </c>
    </row>
    <row r="23" spans="1:3" x14ac:dyDescent="0.25">
      <c r="A23" s="32">
        <v>42248</v>
      </c>
      <c r="B23" s="33">
        <v>1144.32</v>
      </c>
      <c r="C23" s="6">
        <v>363.88</v>
      </c>
    </row>
    <row r="24" spans="1:3" x14ac:dyDescent="0.25">
      <c r="A24" s="32">
        <v>42278</v>
      </c>
      <c r="B24" s="33">
        <v>1101.8900000000001</v>
      </c>
      <c r="C24" s="6">
        <v>370.61</v>
      </c>
    </row>
    <row r="25" spans="1:3" x14ac:dyDescent="0.25">
      <c r="A25" s="32">
        <v>42309</v>
      </c>
      <c r="B25" s="33">
        <v>1088.03</v>
      </c>
      <c r="C25" s="6">
        <v>376.11</v>
      </c>
    </row>
    <row r="26" spans="1:3" x14ac:dyDescent="0.25">
      <c r="A26" s="32">
        <v>42339</v>
      </c>
      <c r="B26" s="33">
        <v>1164.2399999999996</v>
      </c>
      <c r="C26" s="6">
        <v>447.18</v>
      </c>
    </row>
    <row r="27" spans="1:3" x14ac:dyDescent="0.25">
      <c r="A27" s="32">
        <v>42370</v>
      </c>
      <c r="B27" s="33">
        <v>983.9000000000002</v>
      </c>
      <c r="C27" s="6">
        <v>360.01</v>
      </c>
    </row>
    <row r="28" spans="1:3" x14ac:dyDescent="0.25">
      <c r="A28" s="32">
        <v>42401</v>
      </c>
      <c r="B28" s="33">
        <v>947.96999999999969</v>
      </c>
      <c r="C28" s="6">
        <v>336.8</v>
      </c>
    </row>
    <row r="29" spans="1:3" x14ac:dyDescent="0.25">
      <c r="A29" s="32">
        <v>42430</v>
      </c>
      <c r="B29" s="33">
        <v>1083.5500000000002</v>
      </c>
      <c r="C29" s="6">
        <v>378.47</v>
      </c>
    </row>
    <row r="30" spans="1:3" x14ac:dyDescent="0.25">
      <c r="A30" s="32">
        <v>42461</v>
      </c>
      <c r="B30" s="33">
        <v>1050.5000000000005</v>
      </c>
      <c r="C30" s="6">
        <v>357.59</v>
      </c>
    </row>
    <row r="31" spans="1:3" x14ac:dyDescent="0.25">
      <c r="A31" s="32">
        <v>42491</v>
      </c>
      <c r="B31" s="33">
        <v>1113.5199999999998</v>
      </c>
      <c r="C31" s="6">
        <v>370.02</v>
      </c>
    </row>
    <row r="32" spans="1:3" x14ac:dyDescent="0.25">
      <c r="A32" s="32">
        <v>42522</v>
      </c>
      <c r="B32" s="33">
        <v>1231.5500000000002</v>
      </c>
      <c r="C32" s="6">
        <v>404.75</v>
      </c>
    </row>
    <row r="33" spans="1:3" x14ac:dyDescent="0.25">
      <c r="A33" s="35"/>
      <c r="B33" s="36"/>
      <c r="C33" s="22"/>
    </row>
    <row r="34" spans="1:3" x14ac:dyDescent="0.25">
      <c r="A34" s="35"/>
      <c r="B34" s="36"/>
      <c r="C34" s="22"/>
    </row>
    <row r="35" spans="1:3" x14ac:dyDescent="0.25">
      <c r="A35" s="35"/>
      <c r="B35" s="36"/>
      <c r="C35" s="22"/>
    </row>
    <row r="36" spans="1:3" x14ac:dyDescent="0.25">
      <c r="A36" s="35"/>
      <c r="B36" s="36"/>
      <c r="C36" s="22"/>
    </row>
    <row r="37" spans="1:3" x14ac:dyDescent="0.25">
      <c r="A37" s="35"/>
      <c r="B37" s="36"/>
      <c r="C37" s="22"/>
    </row>
    <row r="38" spans="1:3" x14ac:dyDescent="0.25">
      <c r="A38" s="32">
        <v>42552</v>
      </c>
      <c r="B38" s="33">
        <v>1118.27</v>
      </c>
      <c r="C38" s="6">
        <v>348.69</v>
      </c>
    </row>
    <row r="39" spans="1:3" x14ac:dyDescent="0.25">
      <c r="A39" s="32">
        <v>42583</v>
      </c>
      <c r="B39" s="33">
        <v>1206.9799999999991</v>
      </c>
      <c r="C39" s="6">
        <v>356.96</v>
      </c>
    </row>
    <row r="40" spans="1:3" x14ac:dyDescent="0.25">
      <c r="A40" s="32">
        <v>42614</v>
      </c>
      <c r="B40" s="33">
        <v>1114.9000000000001</v>
      </c>
      <c r="C40" s="6">
        <v>362.71</v>
      </c>
    </row>
    <row r="41" spans="1:3" x14ac:dyDescent="0.25">
      <c r="A41" s="32">
        <v>42644</v>
      </c>
      <c r="B41" s="33">
        <v>1030.8600000000006</v>
      </c>
      <c r="C41" s="6">
        <v>345.16</v>
      </c>
    </row>
    <row r="42" spans="1:3" x14ac:dyDescent="0.25">
      <c r="A42" s="32">
        <v>42675</v>
      </c>
      <c r="B42" s="33">
        <v>1149.7199999999998</v>
      </c>
      <c r="C42" s="6">
        <v>385.1</v>
      </c>
    </row>
    <row r="43" spans="1:3" x14ac:dyDescent="0.25">
      <c r="A43" s="32">
        <v>42705</v>
      </c>
      <c r="B43" s="33">
        <v>1114.27</v>
      </c>
      <c r="C43" s="6">
        <v>391.93</v>
      </c>
    </row>
    <row r="44" spans="1:3" x14ac:dyDescent="0.25">
      <c r="A44" s="32">
        <v>42736</v>
      </c>
      <c r="B44" s="33">
        <v>1027.74</v>
      </c>
      <c r="C44" s="6">
        <v>372.63</v>
      </c>
    </row>
    <row r="45" spans="1:3" x14ac:dyDescent="0.25">
      <c r="A45" s="32">
        <v>42767</v>
      </c>
      <c r="B45" s="33">
        <v>898.98999999999955</v>
      </c>
      <c r="C45" s="6">
        <v>288.69</v>
      </c>
    </row>
    <row r="46" spans="1:3" x14ac:dyDescent="0.25">
      <c r="A46" s="32">
        <v>42795</v>
      </c>
      <c r="B46" s="33">
        <v>1038.0700000000002</v>
      </c>
      <c r="C46" s="6">
        <v>294.83</v>
      </c>
    </row>
    <row r="47" spans="1:3" x14ac:dyDescent="0.25">
      <c r="A47" s="32">
        <v>42826</v>
      </c>
      <c r="B47" s="33">
        <v>1080.8899999999996</v>
      </c>
      <c r="C47" s="6">
        <v>343.39</v>
      </c>
    </row>
    <row r="48" spans="1:3" x14ac:dyDescent="0.25">
      <c r="A48" s="32">
        <v>42856</v>
      </c>
      <c r="B48" s="33">
        <v>1220.9700000000003</v>
      </c>
      <c r="C48" s="6">
        <v>391.31</v>
      </c>
    </row>
    <row r="49" spans="1:3" x14ac:dyDescent="0.25">
      <c r="A49" s="32">
        <v>42887</v>
      </c>
      <c r="B49" s="33">
        <v>1298.57</v>
      </c>
      <c r="C49" s="6">
        <v>328.99</v>
      </c>
    </row>
    <row r="50" spans="1:3" x14ac:dyDescent="0.25">
      <c r="A50" s="35"/>
      <c r="B50" s="36"/>
      <c r="C50" s="22"/>
    </row>
    <row r="51" spans="1:3" x14ac:dyDescent="0.25">
      <c r="A51" s="35"/>
      <c r="B51" s="36"/>
      <c r="C51" s="22"/>
    </row>
    <row r="52" spans="1:3" x14ac:dyDescent="0.25">
      <c r="A52" s="35"/>
      <c r="B52" s="36"/>
      <c r="C52" s="22"/>
    </row>
    <row r="53" spans="1:3" x14ac:dyDescent="0.25">
      <c r="A53" s="35"/>
      <c r="B53" s="36"/>
      <c r="C53" s="22"/>
    </row>
    <row r="54" spans="1:3" x14ac:dyDescent="0.25">
      <c r="A54" s="35"/>
      <c r="B54" s="36"/>
      <c r="C54" s="22"/>
    </row>
    <row r="55" spans="1:3" x14ac:dyDescent="0.25">
      <c r="A55" s="32">
        <v>42917</v>
      </c>
      <c r="B55" s="33">
        <v>1160.1699999999994</v>
      </c>
      <c r="C55" s="6">
        <v>335.7</v>
      </c>
    </row>
    <row r="56" spans="1:3" x14ac:dyDescent="0.25">
      <c r="A56" s="32">
        <v>42948</v>
      </c>
      <c r="B56" s="33">
        <v>1244.2199999999998</v>
      </c>
      <c r="C56" s="6">
        <v>351.95</v>
      </c>
    </row>
    <row r="57" spans="1:3" x14ac:dyDescent="0.25">
      <c r="A57" s="32">
        <v>42979</v>
      </c>
      <c r="B57" s="33">
        <v>1107.4100000000003</v>
      </c>
      <c r="C57" s="6">
        <v>331.01</v>
      </c>
    </row>
    <row r="58" spans="1:3" x14ac:dyDescent="0.25">
      <c r="A58" s="32">
        <v>43009</v>
      </c>
      <c r="B58" s="33">
        <v>1123.4099999999996</v>
      </c>
      <c r="C58" s="6">
        <v>336.33</v>
      </c>
    </row>
    <row r="59" spans="1:3" x14ac:dyDescent="0.25">
      <c r="A59" s="32">
        <v>43040</v>
      </c>
      <c r="B59" s="33">
        <v>1224.5900000000004</v>
      </c>
      <c r="C59" s="6">
        <v>375</v>
      </c>
    </row>
    <row r="60" spans="1:3" x14ac:dyDescent="0.25">
      <c r="A60" s="32">
        <v>43070</v>
      </c>
      <c r="B60" s="33">
        <v>1024.6699999999998</v>
      </c>
      <c r="C60" s="6">
        <v>352.84</v>
      </c>
    </row>
    <row r="61" spans="1:3" x14ac:dyDescent="0.25">
      <c r="A61" s="32">
        <v>43101</v>
      </c>
      <c r="B61" s="33">
        <v>1087.1599999999999</v>
      </c>
      <c r="C61" s="6">
        <v>263.35000000000002</v>
      </c>
    </row>
    <row r="62" spans="1:3" x14ac:dyDescent="0.25">
      <c r="A62" s="32">
        <v>43132</v>
      </c>
      <c r="B62" s="33">
        <v>858.47</v>
      </c>
      <c r="C62" s="6">
        <v>292.98</v>
      </c>
    </row>
    <row r="63" spans="1:3" x14ac:dyDescent="0.25">
      <c r="A63" s="32">
        <v>43160</v>
      </c>
      <c r="B63" s="33">
        <v>1031.9300000000003</v>
      </c>
      <c r="C63" s="6">
        <v>314.72000000000003</v>
      </c>
    </row>
    <row r="64" spans="1:3" x14ac:dyDescent="0.25">
      <c r="A64" s="32">
        <v>43191</v>
      </c>
      <c r="B64" s="33">
        <v>1102.4399999999998</v>
      </c>
      <c r="C64" s="6">
        <v>312.87</v>
      </c>
    </row>
    <row r="65" spans="1:3" x14ac:dyDescent="0.25">
      <c r="A65" s="32">
        <v>43221</v>
      </c>
      <c r="B65" s="33">
        <v>1242.9600000000005</v>
      </c>
      <c r="C65" s="6">
        <v>379.35</v>
      </c>
    </row>
    <row r="66" spans="1:3" x14ac:dyDescent="0.25">
      <c r="A66" s="32">
        <v>43252</v>
      </c>
      <c r="B66" s="33">
        <v>1101.4599999999996</v>
      </c>
      <c r="C66" s="6">
        <v>343.54</v>
      </c>
    </row>
    <row r="67" spans="1:3" x14ac:dyDescent="0.25">
      <c r="A67" s="35"/>
      <c r="B67" s="36"/>
      <c r="C67" s="22"/>
    </row>
    <row r="68" spans="1:3" x14ac:dyDescent="0.25">
      <c r="A68" s="35"/>
      <c r="B68" s="36"/>
      <c r="C68" s="22"/>
    </row>
    <row r="69" spans="1:3" x14ac:dyDescent="0.25">
      <c r="A69" s="35"/>
      <c r="B69" s="36"/>
      <c r="C69" s="22"/>
    </row>
    <row r="70" spans="1:3" x14ac:dyDescent="0.25">
      <c r="A70" s="35"/>
      <c r="B70" s="36"/>
      <c r="C70" s="22"/>
    </row>
    <row r="71" spans="1:3" x14ac:dyDescent="0.25">
      <c r="A71" s="35"/>
      <c r="B71" s="36"/>
      <c r="C71" s="22"/>
    </row>
    <row r="72" spans="1:3" x14ac:dyDescent="0.25">
      <c r="A72" s="32">
        <v>43282</v>
      </c>
      <c r="B72" s="33">
        <v>1117.8900000000001</v>
      </c>
      <c r="C72" s="6">
        <v>358.6</v>
      </c>
    </row>
    <row r="73" spans="1:3" x14ac:dyDescent="0.25">
      <c r="A73" s="32">
        <v>43313</v>
      </c>
      <c r="B73" s="33">
        <v>1183.8100000000006</v>
      </c>
      <c r="C73" s="6">
        <v>338.81</v>
      </c>
    </row>
    <row r="74" spans="1:3" x14ac:dyDescent="0.25">
      <c r="A74" s="32">
        <v>43344</v>
      </c>
      <c r="B74" s="33">
        <v>999.88000000000022</v>
      </c>
      <c r="C74" s="6">
        <v>299.32</v>
      </c>
    </row>
    <row r="75" spans="1:3" x14ac:dyDescent="0.25">
      <c r="A75" s="32">
        <v>43374</v>
      </c>
      <c r="B75" s="33">
        <v>1125.7600000000002</v>
      </c>
      <c r="C75" s="6">
        <v>361.72</v>
      </c>
    </row>
    <row r="76" spans="1:3" x14ac:dyDescent="0.25">
      <c r="A76" s="32">
        <v>43405</v>
      </c>
      <c r="B76" s="33">
        <v>1113.4399999999998</v>
      </c>
      <c r="C76" s="6">
        <v>357</v>
      </c>
    </row>
    <row r="77" spans="1:3" x14ac:dyDescent="0.25">
      <c r="A77" s="32">
        <v>43435</v>
      </c>
      <c r="B77" s="33">
        <v>994.69000000000028</v>
      </c>
      <c r="C77" s="6">
        <v>356</v>
      </c>
    </row>
    <row r="78" spans="1:3" x14ac:dyDescent="0.25">
      <c r="A78" s="32">
        <v>43466</v>
      </c>
      <c r="B78" s="33">
        <v>1017.6200000000006</v>
      </c>
      <c r="C78" s="6">
        <v>349</v>
      </c>
    </row>
    <row r="79" spans="1:3" x14ac:dyDescent="0.25">
      <c r="A79" s="32">
        <v>43497</v>
      </c>
      <c r="B79" s="33">
        <v>848.24999999999966</v>
      </c>
      <c r="C79" s="6">
        <v>287</v>
      </c>
    </row>
    <row r="80" spans="1:3" x14ac:dyDescent="0.25">
      <c r="A80" s="32">
        <v>43525</v>
      </c>
      <c r="B80" s="33">
        <v>921.95000000000016</v>
      </c>
      <c r="C80" s="6">
        <v>285.06</v>
      </c>
    </row>
    <row r="81" spans="1:3" x14ac:dyDescent="0.25">
      <c r="A81" s="32">
        <v>43556</v>
      </c>
      <c r="B81" s="33">
        <v>1074.76</v>
      </c>
      <c r="C81" s="6">
        <v>332</v>
      </c>
    </row>
    <row r="82" spans="1:3" x14ac:dyDescent="0.25">
      <c r="A82" s="32">
        <v>43586</v>
      </c>
      <c r="B82" s="33">
        <v>1147.0099999999998</v>
      </c>
      <c r="C82" s="6">
        <v>356.83</v>
      </c>
    </row>
    <row r="83" spans="1:3" x14ac:dyDescent="0.25">
      <c r="A83" s="32">
        <v>43617</v>
      </c>
      <c r="B83" s="33">
        <v>1064.6400000000001</v>
      </c>
      <c r="C83" s="6">
        <v>302.56</v>
      </c>
    </row>
    <row r="84" spans="1:3" x14ac:dyDescent="0.25">
      <c r="A84" s="35"/>
      <c r="B84" s="36"/>
      <c r="C84" s="22"/>
    </row>
    <row r="85" spans="1:3" x14ac:dyDescent="0.25">
      <c r="A85" s="35"/>
      <c r="B85" s="36"/>
      <c r="C85" s="22"/>
    </row>
    <row r="86" spans="1:3" x14ac:dyDescent="0.25">
      <c r="A86" s="35"/>
      <c r="B86" s="36"/>
      <c r="C86" s="22"/>
    </row>
    <row r="87" spans="1:3" x14ac:dyDescent="0.25">
      <c r="A87" s="35"/>
      <c r="B87" s="36"/>
      <c r="C87" s="22"/>
    </row>
    <row r="88" spans="1:3" x14ac:dyDescent="0.25">
      <c r="A88" s="35"/>
      <c r="B88" s="36"/>
      <c r="C88" s="22"/>
    </row>
    <row r="89" spans="1:3" x14ac:dyDescent="0.25">
      <c r="A89" s="32">
        <v>43647</v>
      </c>
      <c r="B89" s="33">
        <v>1150.28</v>
      </c>
      <c r="C89" s="6">
        <v>332.89</v>
      </c>
    </row>
    <row r="90" spans="1:3" x14ac:dyDescent="0.25">
      <c r="A90" s="32">
        <v>43678</v>
      </c>
      <c r="B90" s="33">
        <v>1105.7500000000005</v>
      </c>
      <c r="C90" s="6">
        <v>318.02</v>
      </c>
    </row>
    <row r="91" spans="1:3" x14ac:dyDescent="0.25">
      <c r="A91" s="32">
        <v>43709</v>
      </c>
      <c r="B91" s="33">
        <v>1038.4000000000003</v>
      </c>
      <c r="C91" s="6">
        <v>315.23</v>
      </c>
    </row>
    <row r="92" spans="1:3" x14ac:dyDescent="0.25">
      <c r="A92" s="32">
        <v>43739</v>
      </c>
      <c r="B92" s="33">
        <v>1088.1700000000005</v>
      </c>
      <c r="C92" s="6">
        <v>329.84</v>
      </c>
    </row>
    <row r="93" spans="1:3" x14ac:dyDescent="0.25">
      <c r="A93" s="32">
        <v>43770</v>
      </c>
      <c r="B93" s="33">
        <v>984.49999999999966</v>
      </c>
      <c r="C93" s="6">
        <v>301.13</v>
      </c>
    </row>
    <row r="94" spans="1:3" x14ac:dyDescent="0.25">
      <c r="A94" s="32">
        <v>43800</v>
      </c>
      <c r="B94" s="33">
        <v>1056.3900000000001</v>
      </c>
      <c r="C94" s="6">
        <v>345.4</v>
      </c>
    </row>
    <row r="95" spans="1:3" x14ac:dyDescent="0.25">
      <c r="A95" s="32">
        <v>43831</v>
      </c>
      <c r="B95" s="33">
        <v>1045.7500000000002</v>
      </c>
      <c r="C95" s="6">
        <v>288.39</v>
      </c>
    </row>
    <row r="96" spans="1:3" x14ac:dyDescent="0.25">
      <c r="A96" s="32">
        <v>43862</v>
      </c>
      <c r="B96" s="33">
        <v>865.19</v>
      </c>
      <c r="C96" s="6">
        <v>276.68</v>
      </c>
    </row>
    <row r="97" spans="1:3" x14ac:dyDescent="0.25">
      <c r="A97" s="32">
        <v>43891</v>
      </c>
      <c r="B97" s="33">
        <v>1031.06</v>
      </c>
      <c r="C97" s="6">
        <v>325.68</v>
      </c>
    </row>
    <row r="98" spans="1:3" x14ac:dyDescent="0.25">
      <c r="A98" s="32">
        <v>43922</v>
      </c>
      <c r="B98" s="33">
        <v>1190.8599999999999</v>
      </c>
      <c r="C98" s="6">
        <v>377.6</v>
      </c>
    </row>
    <row r="99" spans="1:3" x14ac:dyDescent="0.25">
      <c r="A99" s="32">
        <v>43952</v>
      </c>
      <c r="B99" s="33">
        <v>1245.6499999999999</v>
      </c>
      <c r="C99" s="6">
        <v>359.36</v>
      </c>
    </row>
    <row r="100" spans="1:3" x14ac:dyDescent="0.25">
      <c r="A100" s="32">
        <v>43983</v>
      </c>
      <c r="B100" s="33">
        <v>1240</v>
      </c>
      <c r="C100" s="6">
        <v>383.32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MSW</vt:lpstr>
      <vt:lpstr>Recycling</vt:lpstr>
      <vt:lpstr>Raw Numbers</vt:lpstr>
      <vt:lpstr>Total MSW Monthly Chart</vt:lpstr>
      <vt:lpstr>Total Recycling Monthly Chart</vt:lpstr>
      <vt:lpstr>MSW and Recycling Monthly Comb</vt:lpstr>
      <vt:lpstr>MSW and Rec Monthly Indiv Yrs</vt:lpstr>
      <vt:lpstr>MSW and Rec Monthly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Murray</dc:creator>
  <cp:lastModifiedBy>Austin Murray</cp:lastModifiedBy>
  <dcterms:created xsi:type="dcterms:W3CDTF">2021-06-28T19:44:47Z</dcterms:created>
  <dcterms:modified xsi:type="dcterms:W3CDTF">2022-04-13T14:29:06Z</dcterms:modified>
</cp:coreProperties>
</file>